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7935" activeTab="0"/>
  </bookViews>
  <sheets>
    <sheet name="الأردن 6-1 " sheetId="1" r:id="rId1"/>
    <sheet name="الإمارات 6-1" sheetId="2" r:id="rId2"/>
    <sheet name="البحرين 6-1 " sheetId="3" r:id="rId3"/>
    <sheet name="البحرين 6-1 - أ" sheetId="4" r:id="rId4"/>
    <sheet name="تونس 6-1 " sheetId="5" r:id="rId5"/>
    <sheet name="الجزائر 6-1 " sheetId="6" r:id="rId6"/>
    <sheet name="الجزائر 6-1 -أ" sheetId="7" r:id="rId7"/>
    <sheet name="السعودية 6-1 " sheetId="8" r:id="rId8"/>
    <sheet name="سورية 6-1 " sheetId="9" r:id="rId9"/>
    <sheet name="العراق 6-1 " sheetId="10" r:id="rId10"/>
    <sheet name="فلسطين 6-1" sheetId="11" r:id="rId11"/>
    <sheet name="فلسطين 6-1 - أ" sheetId="12" r:id="rId12"/>
    <sheet name="قطر 6-1 " sheetId="13" r:id="rId13"/>
    <sheet name="الكويت 6-1" sheetId="14" r:id="rId14"/>
    <sheet name="الكويت 6-1 - أ" sheetId="15" r:id="rId15"/>
    <sheet name="الكويت 6-1 - ب" sheetId="16" r:id="rId16"/>
    <sheet name="ليبيا 6-1 " sheetId="17" r:id="rId17"/>
    <sheet name="ليبيا 6-1 -أ" sheetId="18" r:id="rId18"/>
    <sheet name="مصر 6-1" sheetId="19" r:id="rId19"/>
    <sheet name="المغرب 6-1" sheetId="20" r:id="rId20"/>
    <sheet name="اليمن 6-1" sheetId="21" r:id="rId21"/>
  </sheets>
  <definedNames/>
  <calcPr fullCalcOnLoad="1"/>
</workbook>
</file>

<file path=xl/sharedStrings.xml><?xml version="1.0" encoding="utf-8"?>
<sst xmlns="http://schemas.openxmlformats.org/spreadsheetml/2006/main" count="310" uniqueCount="193">
  <si>
    <t xml:space="preserve">اسم الدولة :  المملكة الاردنية الهاشمية </t>
  </si>
  <si>
    <t>ذكور</t>
  </si>
  <si>
    <t>الجنسين</t>
  </si>
  <si>
    <t>النشاط الإقتصادي</t>
  </si>
  <si>
    <t>الزراعة والصيد</t>
  </si>
  <si>
    <t>الصيد والسمك</t>
  </si>
  <si>
    <t>التعدين والمحاجر</t>
  </si>
  <si>
    <t>الصناعات التحويلية</t>
  </si>
  <si>
    <t>الكهرباء والغاز والمياه</t>
  </si>
  <si>
    <t>البناء والتشييد</t>
  </si>
  <si>
    <t>تجارة الجملة والتجزئة</t>
  </si>
  <si>
    <t>النقل والإتصالات</t>
  </si>
  <si>
    <t>التمويل والتأمين</t>
  </si>
  <si>
    <t>خدمات المؤسسات</t>
  </si>
  <si>
    <t>الإدارة العامة</t>
  </si>
  <si>
    <t>التعليم</t>
  </si>
  <si>
    <t>الصحة والعمل الإجتماعي</t>
  </si>
  <si>
    <t>_</t>
  </si>
  <si>
    <t>أنشطة خدمية أخرى</t>
  </si>
  <si>
    <t>الفنادق والمطاعم</t>
  </si>
  <si>
    <t xml:space="preserve">الحدالادنى للأجور بالدينار </t>
  </si>
  <si>
    <t>السنة</t>
  </si>
  <si>
    <t xml:space="preserve"> الحد الادنى الأجور </t>
  </si>
  <si>
    <t>أناث</t>
  </si>
  <si>
    <t>المصدر : انظر رقم ( 22 ، 56  ) في دليل المصادر - ص ( 962)</t>
  </si>
  <si>
    <t>إسم الدولة : دولة الامارات العربية المتحدة</t>
  </si>
  <si>
    <t>المتوسط العام للاجر</t>
  </si>
  <si>
    <t>المصدر :انظر رقم ( 8 ) فى دليل المصادر ص ( 24) .</t>
  </si>
  <si>
    <t>اسم الدولة :  مملكة البحرين  / بالدينار البحريني</t>
  </si>
  <si>
    <t>النوع</t>
  </si>
  <si>
    <t>الذكـــــــور</t>
  </si>
  <si>
    <t>الأنــــــــــاث</t>
  </si>
  <si>
    <t>المصدر : انظر رقم ( 61 ) فى دليل المصادر  .</t>
  </si>
  <si>
    <t>242</t>
  </si>
  <si>
    <t>243</t>
  </si>
  <si>
    <t>253</t>
  </si>
  <si>
    <t>اسم الدولة :  الجمهورية التونسية</t>
  </si>
  <si>
    <t xml:space="preserve">موظفون </t>
  </si>
  <si>
    <t>عمالة</t>
  </si>
  <si>
    <t>المجموع</t>
  </si>
  <si>
    <t>نسبة الزيادة السنوية %</t>
  </si>
  <si>
    <t xml:space="preserve">المصدر:- انظر رقم ( 40 ) في دليل المصادر ص ( 18 ) </t>
  </si>
  <si>
    <t>اسم الدولة :  الجمهورية الجزائرية الديمقراطية الشعبية</t>
  </si>
  <si>
    <t>وحدة = 1000000000دينار جزائري</t>
  </si>
  <si>
    <t>النشاط الاقتصادى</t>
  </si>
  <si>
    <t xml:space="preserve">   كتلة اجرية</t>
  </si>
  <si>
    <t xml:space="preserve">القطاع الاقتصادي </t>
  </si>
  <si>
    <t>فلاحة</t>
  </si>
  <si>
    <t>ادارة</t>
  </si>
  <si>
    <t xml:space="preserve">    دخل المستقلين</t>
  </si>
  <si>
    <t>قطاع اقتصادي</t>
  </si>
  <si>
    <t>شؤن عقارية</t>
  </si>
  <si>
    <t>المصدر : انظر رقم (1) فى دليل المصادر   ص ( 420)</t>
  </si>
  <si>
    <t xml:space="preserve">السنــــــــــــــــــــــــــــــــــــــــــــــــــة </t>
  </si>
  <si>
    <t xml:space="preserve">مؤشر الاجور العادية </t>
  </si>
  <si>
    <t>المصدر : انظر رقم (   1  ) فى دليل المصادر  - ص (  421  )</t>
  </si>
  <si>
    <t>اسم الدولة :  المملكة العربية السعودية</t>
  </si>
  <si>
    <t>البيــــــــــــــــــان</t>
  </si>
  <si>
    <t>سعودي ( عدد )</t>
  </si>
  <si>
    <t>غير سعودي  ( عدد )</t>
  </si>
  <si>
    <t>إجمالي  عدد المشتغلون ( في المؤسسات )</t>
  </si>
  <si>
    <t>الرواتب والأجور ( بآلاف الريالات )</t>
  </si>
  <si>
    <t>المزيا والبدلات ( بألاف الريالات )</t>
  </si>
  <si>
    <t>إجمالي التعويضات ( بألاف الريالات )</t>
  </si>
  <si>
    <t>المصدر : انظر رقم (5 ) في دليل المصادر .</t>
  </si>
  <si>
    <t>اسم الدولة :  الجمهورية العربية السورية</t>
  </si>
  <si>
    <t>النشاط الاقتصادي</t>
  </si>
  <si>
    <t>الجنس</t>
  </si>
  <si>
    <t>فئات الراتب  /  ليرة سورية</t>
  </si>
  <si>
    <t>5000 -</t>
  </si>
  <si>
    <t>6000 - 5001</t>
  </si>
  <si>
    <t>7000 - 6001</t>
  </si>
  <si>
    <t>8000 - 7001</t>
  </si>
  <si>
    <t>9000 -  8001</t>
  </si>
  <si>
    <t>9001 +</t>
  </si>
  <si>
    <t>الزراعة</t>
  </si>
  <si>
    <t>صناعة وكهرباء وغاز وماء</t>
  </si>
  <si>
    <t>بناء وتشييد</t>
  </si>
  <si>
    <t>تجارة وفنادق ومطاعم</t>
  </si>
  <si>
    <t>نقل وتخزين ومواصلات</t>
  </si>
  <si>
    <t>مال وتأمين وعقارات</t>
  </si>
  <si>
    <t>الخدمات</t>
  </si>
  <si>
    <t xml:space="preserve">المصدر : انظر رقم ( 18 )  فى دليل المصادر ص ( 93 )              </t>
  </si>
  <si>
    <t>اسم الدولة : جمهورية العراق</t>
  </si>
  <si>
    <t>الوحدة / دينار عراقي</t>
  </si>
  <si>
    <t xml:space="preserve"> </t>
  </si>
  <si>
    <t>الستة</t>
  </si>
  <si>
    <t>المنشآت الكبيرة</t>
  </si>
  <si>
    <t>المنشآت المتوسطة</t>
  </si>
  <si>
    <t>المنشآت الصغيرة</t>
  </si>
  <si>
    <t>____</t>
  </si>
  <si>
    <t>المصدر : انظر رقم (  10 ، 4 ) فى دليل المصادر .</t>
  </si>
  <si>
    <t xml:space="preserve">اسم الدولة :  دولة فلسطين </t>
  </si>
  <si>
    <t>الوحدة /  شيكل اسرائيلي</t>
  </si>
  <si>
    <t xml:space="preserve">النشــــــاط الاقتصـــادى </t>
  </si>
  <si>
    <t xml:space="preserve">الزراعة والصيد والغابات وصيد الأسماك </t>
  </si>
  <si>
    <t xml:space="preserve">التعدين والمحاجر والصناعات التحويلية </t>
  </si>
  <si>
    <t>التشييد والبناء</t>
  </si>
  <si>
    <t>تجارة الجملة والتجزئة والمطاعم والفنادق</t>
  </si>
  <si>
    <t xml:space="preserve">النقل والتخزين والمواصلات </t>
  </si>
  <si>
    <t xml:space="preserve">الخدمات العامة </t>
  </si>
  <si>
    <t xml:space="preserve">المجمــــــــــــــــوع </t>
  </si>
  <si>
    <t>المصدر : انظر رقم ( 26 ، 27 ، 28 ) فى دليل المصادر - ص ( 32 ، 105،  108)</t>
  </si>
  <si>
    <t>اسم الدولة :  دولة فلسطين</t>
  </si>
  <si>
    <t xml:space="preserve">السنـــــة </t>
  </si>
  <si>
    <t>معدل الأجور اليومية</t>
  </si>
  <si>
    <t>الضفة الغربية</t>
  </si>
  <si>
    <t>قطاع غزة</t>
  </si>
  <si>
    <t>الآراضي الفلسطينية</t>
  </si>
  <si>
    <t>داخل إسرائيل</t>
  </si>
  <si>
    <t>المصدر : انظر رقم (27) فى دليل المصادر  - ص ( 110 )</t>
  </si>
  <si>
    <t>اسم الدولة :  دولة قطر</t>
  </si>
  <si>
    <t>بالريال القطري</t>
  </si>
  <si>
    <t>السنـــــــة</t>
  </si>
  <si>
    <t>الذكور</t>
  </si>
  <si>
    <t>الأناث</t>
  </si>
  <si>
    <t>المصدر : انظر رقم (    5   ) في دليل المصادر .</t>
  </si>
  <si>
    <t xml:space="preserve">اسم الدولة :  دولــــــة الكويــــــت </t>
  </si>
  <si>
    <t xml:space="preserve"> الاجور العادية بالساعة</t>
  </si>
  <si>
    <t>المصدر : انظر رقم (1) فى دليل المصادرص ( 426 ) .</t>
  </si>
  <si>
    <t>اسم الدولة :  دولة الكويت</t>
  </si>
  <si>
    <t>متوسط الآجور الشهرية بالدينار الكويتي</t>
  </si>
  <si>
    <t xml:space="preserve">الجنسين </t>
  </si>
  <si>
    <t xml:space="preserve">المصدر : انظر رقم ( 4 ) في دليل المصادر </t>
  </si>
  <si>
    <t>متوسط الآجور بالدينار الكويتي</t>
  </si>
  <si>
    <t>المصدر : انظر رقم ( 6 ) في دليل المصادر ص ( 130 )</t>
  </si>
  <si>
    <t xml:space="preserve">اسم الدولة : الجماهيرية العربية الليبية الشعبية الاشتراكية العظمى </t>
  </si>
  <si>
    <t>الوحدة : دينار ليبى</t>
  </si>
  <si>
    <t>نوع المنشأة</t>
  </si>
  <si>
    <t>ليبيون</t>
  </si>
  <si>
    <t>العدد</t>
  </si>
  <si>
    <t>المرتب</t>
  </si>
  <si>
    <t>متوسط المرتب الشهرى للعامل</t>
  </si>
  <si>
    <t>متوسط المرتب الشهري للعامل</t>
  </si>
  <si>
    <t>صغيرة</t>
  </si>
  <si>
    <t>كبيرة</t>
  </si>
  <si>
    <t>المصدر : أنظر رقم ( 1 ) فى دليل المصادر  ص (  427)</t>
  </si>
  <si>
    <t>غير ليبيين</t>
  </si>
  <si>
    <t>الكيان القانوني</t>
  </si>
  <si>
    <t>عدد المنشآت</t>
  </si>
  <si>
    <t>عدد المستخدمين</t>
  </si>
  <si>
    <t>الأجور والرواتب</t>
  </si>
  <si>
    <t>المزايا</t>
  </si>
  <si>
    <t>مجموع الأجور والمزايا</t>
  </si>
  <si>
    <t>متوسط المرتب السنوية للعامل</t>
  </si>
  <si>
    <t>منشأة فردية</t>
  </si>
  <si>
    <t>تشاركية</t>
  </si>
  <si>
    <t>نشاط اسري</t>
  </si>
  <si>
    <t>مملوكة للمجتمع</t>
  </si>
  <si>
    <t>مساهمة ليبية</t>
  </si>
  <si>
    <t>المصدر : انظر رقم (  1  ) فى دليل المصادر  ص (  428  )</t>
  </si>
  <si>
    <t>إسم الدولة : جمهورية مصر العربية</t>
  </si>
  <si>
    <t>( جنيه / أسبوع )</t>
  </si>
  <si>
    <t xml:space="preserve">عام </t>
  </si>
  <si>
    <t>خاص</t>
  </si>
  <si>
    <t>عام</t>
  </si>
  <si>
    <t>الفمادق والمطاعم</t>
  </si>
  <si>
    <t>الاجمالي</t>
  </si>
  <si>
    <t>المصدر : أنظر رقم (43) فى دليل المصارد</t>
  </si>
  <si>
    <t>اسم الدولة : المملكة المغربية</t>
  </si>
  <si>
    <t>قطاع التجارة والصناعة والمهن الحرة</t>
  </si>
  <si>
    <t>أجر فى الساعة</t>
  </si>
  <si>
    <t>أجر فى اليوم ( 8 ساعات )</t>
  </si>
  <si>
    <t>أجر فى الشهر (208 ) ساعات</t>
  </si>
  <si>
    <t>قطاع الملاحة : أجر فى اليوم</t>
  </si>
  <si>
    <t>المصدر : انظر رقم (  44  ) فى دليل المصادر ص (   498  ).</t>
  </si>
  <si>
    <t>اسم الدولة : الجمهورية اليمنية</t>
  </si>
  <si>
    <t>الوحدة : ريال يمنى</t>
  </si>
  <si>
    <t>القطاع الاقتصادي</t>
  </si>
  <si>
    <t>الصناعة</t>
  </si>
  <si>
    <t>عدد العاملين</t>
  </si>
  <si>
    <t xml:space="preserve">متوسط التعويضات الشهرية </t>
  </si>
  <si>
    <t>المصدر : انظر رقم ( 31 ) فى دليل المصادر  ص (   116 )</t>
  </si>
  <si>
    <t>اسم الدولة :  مملكة البحرين</t>
  </si>
  <si>
    <t>بالدينار البحرينى</t>
  </si>
  <si>
    <t>الأنشطة غير الزراعية</t>
  </si>
  <si>
    <t>الزراعة والصيد والغابات وصيد الأسماك</t>
  </si>
  <si>
    <t>147</t>
  </si>
  <si>
    <t>129</t>
  </si>
  <si>
    <t>130</t>
  </si>
  <si>
    <t xml:space="preserve"> الصناعات التحويلية</t>
  </si>
  <si>
    <t>231</t>
  </si>
  <si>
    <t>215</t>
  </si>
  <si>
    <t>228</t>
  </si>
  <si>
    <t>الكهرباء والماء والغاز</t>
  </si>
  <si>
    <t>195</t>
  </si>
  <si>
    <t>198</t>
  </si>
  <si>
    <t>207</t>
  </si>
  <si>
    <t>117</t>
  </si>
  <si>
    <t>النقل والتخزين والمواصلات</t>
  </si>
  <si>
    <t>التمويل والتأمين وخدمات الأعمال</t>
  </si>
  <si>
    <t>الخدمات العامة والخدمات الشخصية</t>
  </si>
  <si>
    <t>المصدر : انظر رقم (  1 ) فى دليل المصادر ص (   418  )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</si>
</sst>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4"/>
      <name val="Monotype Koufi"/>
      <family val="0"/>
    </font>
    <font>
      <b/>
      <sz val="12"/>
      <name val="Simplified Arabic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0.5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 style="thick"/>
      <top style="thick"/>
      <bottom style="medium"/>
    </border>
    <border>
      <left style="thick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readingOrder="2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9" xfId="0" applyFont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19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readingOrder="2"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4" fontId="6" fillId="0" borderId="28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7</xdr:col>
      <xdr:colOff>876300</xdr:colOff>
      <xdr:row>7</xdr:row>
      <xdr:rowOff>342900</xdr:rowOff>
    </xdr:to>
    <xdr:sp>
      <xdr:nvSpPr>
        <xdr:cNvPr id="1" name="AutoShape 1" descr="قطيرات ماء"/>
        <xdr:cNvSpPr>
          <a:spLocks/>
        </xdr:cNvSpPr>
      </xdr:nvSpPr>
      <xdr:spPr>
        <a:xfrm>
          <a:off x="2705100" y="0"/>
          <a:ext cx="4419600" cy="1409700"/>
        </a:xfrm>
        <a:prstGeom prst="plaqu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( 6 - 1 )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الحد الآدنى للأجور ومتوسط الاجور حسب النشاط الإقتصادي والجنس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للسنوات ( 2003 -2005 )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2676525</xdr:colOff>
      <xdr:row>0</xdr:row>
      <xdr:rowOff>0</xdr:rowOff>
    </xdr:from>
    <xdr:to>
      <xdr:col>3</xdr:col>
      <xdr:colOff>257175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676525" y="0"/>
          <a:ext cx="4486275" cy="1638300"/>
        </a:xfrm>
        <a:prstGeom prst="plaque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( 6 - 1 )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معدل الاجور الشهرية للعاملين بالمنشآت  ( 15 سنة فأكثر )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حسب نوع المنشآة للسنوات ( 2002 - 2005 )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47625</xdr:colOff>
      <xdr:row>9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0" y="2076450"/>
          <a:ext cx="2857500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0</xdr:rowOff>
    </xdr:from>
    <xdr:to>
      <xdr:col>3</xdr:col>
      <xdr:colOff>1476375</xdr:colOff>
      <xdr:row>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495550" y="0"/>
          <a:ext cx="4486275" cy="1447800"/>
        </a:xfrm>
        <a:prstGeom prst="plaque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4008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 6- 1 )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متوسط الاجور اليومية لمعلومي الأجر من الأراضي الفلسطينية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( 2000 - 2007 )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2486025</xdr:colOff>
      <xdr:row>0</xdr:row>
      <xdr:rowOff>0</xdr:rowOff>
    </xdr:from>
    <xdr:to>
      <xdr:col>7</xdr:col>
      <xdr:colOff>257175</xdr:colOff>
      <xdr:row>7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2486025" y="0"/>
          <a:ext cx="4743450" cy="1352550"/>
        </a:xfrm>
        <a:prstGeom prst="plaque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( 6 - 1 - أ )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معدل الاجور اليومية للمستخدمين معلومي الأجر ( 15 سنة فأكثر )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حسب النشاط الاقتصادى والجنس للسنوات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للسنوات ( 2006 - 2008 )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2647950</xdr:colOff>
      <xdr:row>0</xdr:row>
      <xdr:rowOff>9525</xdr:rowOff>
    </xdr:from>
    <xdr:to>
      <xdr:col>2</xdr:col>
      <xdr:colOff>695325</xdr:colOff>
      <xdr:row>8</xdr:row>
      <xdr:rowOff>381000</xdr:rowOff>
    </xdr:to>
    <xdr:sp>
      <xdr:nvSpPr>
        <xdr:cNvPr id="1" name="AutoShape 1" descr="قطيرات ماء"/>
        <xdr:cNvSpPr>
          <a:spLocks/>
        </xdr:cNvSpPr>
      </xdr:nvSpPr>
      <xdr:spPr>
        <a:xfrm>
          <a:off x="2647950" y="9525"/>
          <a:ext cx="4171950" cy="1666875"/>
        </a:xfrm>
        <a:prstGeom prst="plaqu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( 6 - 1 )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متوسط الاجور الشهرية  في الأنشطة الآقتصادية حسب النوع لسنتي ( 2006 - 2007 )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2003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2743200</xdr:colOff>
      <xdr:row>0</xdr:row>
      <xdr:rowOff>0</xdr:rowOff>
    </xdr:from>
    <xdr:to>
      <xdr:col>1</xdr:col>
      <xdr:colOff>2181225</xdr:colOff>
      <xdr:row>8</xdr:row>
      <xdr:rowOff>295275</xdr:rowOff>
    </xdr:to>
    <xdr:sp>
      <xdr:nvSpPr>
        <xdr:cNvPr id="1" name="AutoShape 1" descr="قطيرات ماء"/>
        <xdr:cNvSpPr>
          <a:spLocks/>
        </xdr:cNvSpPr>
      </xdr:nvSpPr>
      <xdr:spPr>
        <a:xfrm>
          <a:off x="2743200" y="0"/>
          <a:ext cx="4124325" cy="1590675"/>
        </a:xfrm>
        <a:prstGeom prst="plaqu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(6 - 1 )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متوسط الاجر الشهري للعامل في الأنشطة غير الزراعية حسب النوع لسنة 2006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2003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2028825</xdr:colOff>
      <xdr:row>0</xdr:row>
      <xdr:rowOff>0</xdr:rowOff>
    </xdr:from>
    <xdr:to>
      <xdr:col>1</xdr:col>
      <xdr:colOff>2028825</xdr:colOff>
      <xdr:row>8</xdr:row>
      <xdr:rowOff>0</xdr:rowOff>
    </xdr:to>
    <xdr:sp>
      <xdr:nvSpPr>
        <xdr:cNvPr id="1" name="AutoShape 1" descr="قطيرات ماء"/>
        <xdr:cNvSpPr>
          <a:spLocks/>
        </xdr:cNvSpPr>
      </xdr:nvSpPr>
      <xdr:spPr>
        <a:xfrm>
          <a:off x="2028825" y="0"/>
          <a:ext cx="4762500" cy="1590675"/>
        </a:xfrm>
        <a:prstGeom prst="plaqu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(6 - 1 - أ)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متوسط الاجر الشهري للعامل في القطاع الصناعي حسب الجنس للسنوات ( 2002 - 2004 )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2003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2733675</xdr:colOff>
      <xdr:row>0</xdr:row>
      <xdr:rowOff>0</xdr:rowOff>
    </xdr:from>
    <xdr:to>
      <xdr:col>1</xdr:col>
      <xdr:colOff>2676525</xdr:colOff>
      <xdr:row>7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2733675" y="0"/>
          <a:ext cx="4238625" cy="1476375"/>
        </a:xfrm>
        <a:prstGeom prst="plaque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( 6 - 1- ب )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الأجور بالدينار الكويتي بالساعة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فى الصناعات التحويلية للسنوات(1996-2000)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0</xdr:rowOff>
    </xdr:from>
    <xdr:to>
      <xdr:col>8</xdr:col>
      <xdr:colOff>76200</xdr:colOff>
      <xdr:row>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381250" y="0"/>
          <a:ext cx="4981575" cy="1504950"/>
        </a:xfrm>
        <a:prstGeom prst="plaque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  6 - 1 )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المشتغلون (ليبيون وغير ليبيين) في منشآت الصناعات التحويلية حسب نوع المنشأة والمرتب لسنة  2001 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1962150</xdr:colOff>
      <xdr:row>0</xdr:row>
      <xdr:rowOff>0</xdr:rowOff>
    </xdr:from>
    <xdr:to>
      <xdr:col>5</xdr:col>
      <xdr:colOff>390525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962150" y="0"/>
          <a:ext cx="5172075" cy="1666875"/>
        </a:xfrm>
        <a:prstGeom prst="plaque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  6 - 1 - أ)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عدد المنشآت الصناعية الكبرى والكيان القانوني والاجور السنوية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لسنة  2003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0</xdr:rowOff>
    </xdr:from>
    <xdr:to>
      <xdr:col>8</xdr:col>
      <xdr:colOff>590550</xdr:colOff>
      <xdr:row>9</xdr:row>
      <xdr:rowOff>0</xdr:rowOff>
    </xdr:to>
    <xdr:sp>
      <xdr:nvSpPr>
        <xdr:cNvPr id="1" name="AutoShape 1" descr="قطيرات ماء"/>
        <xdr:cNvSpPr>
          <a:spLocks/>
        </xdr:cNvSpPr>
      </xdr:nvSpPr>
      <xdr:spPr>
        <a:xfrm>
          <a:off x="2438400" y="0"/>
          <a:ext cx="4505325" cy="1457325"/>
        </a:xfrm>
        <a:prstGeom prst="plaqu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( 6 - 1 )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متوسط الاجور الاسبوعية للعاملين حسب االانشطة الاقتصادية 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للسنوات ( 2003 -2006 )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3000375</xdr:colOff>
      <xdr:row>0</xdr:row>
      <xdr:rowOff>0</xdr:rowOff>
    </xdr:from>
    <xdr:to>
      <xdr:col>3</xdr:col>
      <xdr:colOff>561975</xdr:colOff>
      <xdr:row>7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3000375" y="0"/>
          <a:ext cx="3876675" cy="1438275"/>
        </a:xfrm>
        <a:prstGeom prst="plaque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  6 - 1 )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المتوسط العام للأجور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للسنوات ( 2002 - 2005  )          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2447925</xdr:colOff>
      <xdr:row>0</xdr:row>
      <xdr:rowOff>0</xdr:rowOff>
    </xdr:from>
    <xdr:to>
      <xdr:col>4</xdr:col>
      <xdr:colOff>104775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47925" y="0"/>
          <a:ext cx="4686300" cy="1485900"/>
        </a:xfrm>
        <a:prstGeom prst="plaque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  6 - 1)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الحد الأدنى للأجور ( 18 سنة فأكثر ) في قطاع التجارة والصناعة والمهن الحرة للسنوات (1992-2004)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2476500</xdr:colOff>
      <xdr:row>0</xdr:row>
      <xdr:rowOff>0</xdr:rowOff>
    </xdr:from>
    <xdr:to>
      <xdr:col>3</xdr:col>
      <xdr:colOff>904875</xdr:colOff>
      <xdr:row>8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2476500" y="0"/>
          <a:ext cx="4781550" cy="1695450"/>
        </a:xfrm>
        <a:prstGeom prst="plaque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( 6 - 1)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متوسط تعويضات العاملسين الشهرية حسب القطاع الاقتصادى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للسنوات ( 2004 - 2006 )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0</xdr:rowOff>
    </xdr:from>
    <xdr:to>
      <xdr:col>4</xdr:col>
      <xdr:colOff>533400</xdr:colOff>
      <xdr:row>7</xdr:row>
      <xdr:rowOff>552450</xdr:rowOff>
    </xdr:to>
    <xdr:sp>
      <xdr:nvSpPr>
        <xdr:cNvPr id="1" name="AutoShape 3"/>
        <xdr:cNvSpPr>
          <a:spLocks/>
        </xdr:cNvSpPr>
      </xdr:nvSpPr>
      <xdr:spPr>
        <a:xfrm>
          <a:off x="2705100" y="0"/>
          <a:ext cx="4152900" cy="1685925"/>
        </a:xfrm>
        <a:prstGeom prst="plaque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73152" rIns="36576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( 6 - 1 )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متوسط الأجور الشهرية للبحرينين وغير البحرينين فى الأنشطة الإقتصادية للسنوات ( 2004 - 2008 )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للسنوات ( 2004 - 2008 )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1990725</xdr:colOff>
      <xdr:row>0</xdr:row>
      <xdr:rowOff>0</xdr:rowOff>
    </xdr:from>
    <xdr:to>
      <xdr:col>3</xdr:col>
      <xdr:colOff>942975</xdr:colOff>
      <xdr:row>7</xdr:row>
      <xdr:rowOff>438150</xdr:rowOff>
    </xdr:to>
    <xdr:sp>
      <xdr:nvSpPr>
        <xdr:cNvPr id="1" name="AutoShape 3"/>
        <xdr:cNvSpPr>
          <a:spLocks/>
        </xdr:cNvSpPr>
      </xdr:nvSpPr>
      <xdr:spPr>
        <a:xfrm>
          <a:off x="1990725" y="0"/>
          <a:ext cx="4591050" cy="1571625"/>
        </a:xfrm>
        <a:prstGeom prst="plaque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( 6 - 1 - أ)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متوسط الأجور الشهريه حسب النشاط الاقتصادى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للسنوات (2000 -2004 ) 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1819275"/>
          <a:ext cx="2743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0" y="1819275"/>
          <a:ext cx="2743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2514600</xdr:colOff>
      <xdr:row>0</xdr:row>
      <xdr:rowOff>0</xdr:rowOff>
    </xdr:from>
    <xdr:to>
      <xdr:col>3</xdr:col>
      <xdr:colOff>200025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514600" y="0"/>
          <a:ext cx="4495800" cy="1581150"/>
        </a:xfrm>
        <a:prstGeom prst="plaque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( 6 - 1)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متوسط الأجر الشهري الخام حسب النوع ( بالدينار شهرياً )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للسنوات (1995 - 2004 ) 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0</xdr:row>
      <xdr:rowOff>0</xdr:rowOff>
    </xdr:from>
    <xdr:to>
      <xdr:col>4</xdr:col>
      <xdr:colOff>0</xdr:colOff>
      <xdr:row>7</xdr:row>
      <xdr:rowOff>0</xdr:rowOff>
    </xdr:to>
    <xdr:sp>
      <xdr:nvSpPr>
        <xdr:cNvPr id="1" name="AutoShape 3"/>
        <xdr:cNvSpPr>
          <a:spLocks/>
        </xdr:cNvSpPr>
      </xdr:nvSpPr>
      <xdr:spPr>
        <a:xfrm>
          <a:off x="2847975" y="0"/>
          <a:ext cx="4276725" cy="1362075"/>
        </a:xfrm>
        <a:prstGeom prst="plaque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( 6 - 1 )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تطورالاجورودخل المستقلين فى الأنشطة الأقتصادية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للسنوات ( 2001 -2004 ) 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2695575</xdr:colOff>
      <xdr:row>0</xdr:row>
      <xdr:rowOff>0</xdr:rowOff>
    </xdr:from>
    <xdr:to>
      <xdr:col>1</xdr:col>
      <xdr:colOff>2114550</xdr:colOff>
      <xdr:row>7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2695575" y="0"/>
          <a:ext cx="4352925" cy="1314450"/>
        </a:xfrm>
        <a:prstGeom prst="plaque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( 6 - 1- أ )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تطور الأجر الوطني المضمون لسنوات مختارة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دينار جزائري للسنوات (1990-2004)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2647950</xdr:colOff>
      <xdr:row>0</xdr:row>
      <xdr:rowOff>0</xdr:rowOff>
    </xdr:from>
    <xdr:to>
      <xdr:col>1</xdr:col>
      <xdr:colOff>1838325</xdr:colOff>
      <xdr:row>8</xdr:row>
      <xdr:rowOff>438150</xdr:rowOff>
    </xdr:to>
    <xdr:sp>
      <xdr:nvSpPr>
        <xdr:cNvPr id="1" name="AutoShape 1" descr="قطيرات ماء"/>
        <xdr:cNvSpPr>
          <a:spLocks/>
        </xdr:cNvSpPr>
      </xdr:nvSpPr>
      <xdr:spPr>
        <a:xfrm>
          <a:off x="2647950" y="0"/>
          <a:ext cx="3962400" cy="1733550"/>
        </a:xfrm>
        <a:prstGeom prst="plaqu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(6 - 1 )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إجمالي عدد المشتغلين في المؤسسات والرواتب والأجور والمزايا والبدلات  لسنة 2005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2003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0</xdr:rowOff>
    </xdr:from>
    <xdr:to>
      <xdr:col>6</xdr:col>
      <xdr:colOff>542925</xdr:colOff>
      <xdr:row>6</xdr:row>
      <xdr:rowOff>66675</xdr:rowOff>
    </xdr:to>
    <xdr:sp>
      <xdr:nvSpPr>
        <xdr:cNvPr id="1" name="AutoShape 3"/>
        <xdr:cNvSpPr>
          <a:spLocks/>
        </xdr:cNvSpPr>
      </xdr:nvSpPr>
      <xdr:spPr>
        <a:xfrm>
          <a:off x="2638425" y="0"/>
          <a:ext cx="4467225" cy="1257300"/>
        </a:xfrm>
        <a:prstGeom prst="plaque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( 6 - 1)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توزيع العاملين بأجر(15سنة فأكثر) حسب النشاط الاقتصادي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وفئات الراتب والجنس لسنة 2006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rightToLeft="1" tabSelected="1" zoomScaleSheetLayoutView="100" zoomScalePageLayoutView="0" workbookViewId="0" topLeftCell="A13">
      <selection activeCell="C21" sqref="C21"/>
    </sheetView>
  </sheetViews>
  <sheetFormatPr defaultColWidth="9.140625" defaultRowHeight="12.75"/>
  <cols>
    <col min="1" max="1" width="38.7109375" style="0" customWidth="1"/>
    <col min="2" max="2" width="14.421875" style="0" customWidth="1"/>
    <col min="3" max="3" width="13.7109375" style="0" customWidth="1"/>
    <col min="4" max="4" width="22.421875" style="0" hidden="1" customWidth="1"/>
    <col min="5" max="5" width="13.28125" style="0" customWidth="1"/>
    <col min="6" max="6" width="9.140625" style="0" hidden="1" customWidth="1"/>
    <col min="7" max="7" width="13.57421875" style="0" customWidth="1"/>
    <col min="8" max="8" width="13.140625" style="0" customWidth="1"/>
    <col min="9" max="9" width="13.8515625" style="0" customWidth="1"/>
    <col min="10" max="10" width="17.421875" style="0" customWidth="1"/>
  </cols>
  <sheetData>
    <row r="1" spans="1:10" ht="12.75" customHeight="1">
      <c r="A1" s="52"/>
      <c r="B1" s="52"/>
      <c r="C1" s="52"/>
      <c r="D1" s="52"/>
      <c r="E1" s="52"/>
      <c r="F1" s="52"/>
      <c r="G1" s="52"/>
      <c r="H1" s="52"/>
      <c r="I1" s="52"/>
      <c r="J1" s="52"/>
    </row>
    <row r="2" spans="1:10" ht="12.75" customHeight="1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 ht="12.75" customHeight="1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10" ht="12.75" customHeight="1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10" ht="12.75" customHeight="1">
      <c r="A5" s="52"/>
      <c r="B5" s="52"/>
      <c r="C5" s="52"/>
      <c r="D5" s="52"/>
      <c r="E5" s="52"/>
      <c r="F5" s="52"/>
      <c r="G5" s="52"/>
      <c r="H5" s="52"/>
      <c r="I5" s="52"/>
      <c r="J5" s="52"/>
    </row>
    <row r="6" spans="1:10" ht="12.75" customHeight="1">
      <c r="A6" s="52"/>
      <c r="B6" s="52"/>
      <c r="C6" s="52"/>
      <c r="D6" s="52"/>
      <c r="E6" s="52"/>
      <c r="F6" s="52"/>
      <c r="G6" s="52"/>
      <c r="H6" s="52"/>
      <c r="I6" s="52"/>
      <c r="J6" s="52"/>
    </row>
    <row r="7" spans="1:10" ht="7.5" customHeight="1">
      <c r="A7" s="52"/>
      <c r="B7" s="52"/>
      <c r="C7" s="52"/>
      <c r="D7" s="52"/>
      <c r="E7" s="52"/>
      <c r="F7" s="52"/>
      <c r="G7" s="52"/>
      <c r="H7" s="52"/>
      <c r="I7" s="52"/>
      <c r="J7" s="52"/>
    </row>
    <row r="8" spans="1:10" ht="35.25" customHeight="1">
      <c r="A8" s="52"/>
      <c r="B8" s="52"/>
      <c r="C8" s="52"/>
      <c r="D8" s="52"/>
      <c r="E8" s="52"/>
      <c r="F8" s="52"/>
      <c r="G8" s="52"/>
      <c r="H8" s="52"/>
      <c r="I8" s="52"/>
      <c r="J8" s="52"/>
    </row>
    <row r="9" spans="1:10" ht="23.25" customHeight="1" hidden="1">
      <c r="A9" s="52"/>
      <c r="B9" s="52"/>
      <c r="C9" s="52"/>
      <c r="D9" s="52"/>
      <c r="E9" s="52"/>
      <c r="F9" s="52"/>
      <c r="G9" s="52"/>
      <c r="H9" s="52"/>
      <c r="I9" s="52"/>
      <c r="J9" s="52"/>
    </row>
    <row r="10" spans="1:10" ht="24" customHeight="1" thickBot="1">
      <c r="A10" s="53" t="s">
        <v>0</v>
      </c>
      <c r="B10" s="53"/>
      <c r="C10" s="53"/>
      <c r="D10" s="53"/>
      <c r="E10" s="53"/>
      <c r="F10" s="53"/>
      <c r="G10" s="53"/>
      <c r="H10" s="53"/>
      <c r="I10" s="53"/>
      <c r="J10" s="53"/>
    </row>
    <row r="11" spans="1:10" ht="23.25" customHeight="1" thickBot="1" thickTop="1">
      <c r="A11" s="46" t="s">
        <v>3</v>
      </c>
      <c r="B11" s="46">
        <v>2005</v>
      </c>
      <c r="C11" s="46"/>
      <c r="D11" s="46"/>
      <c r="E11" s="46"/>
      <c r="F11" s="9"/>
      <c r="G11" s="46">
        <v>2004</v>
      </c>
      <c r="H11" s="46">
        <v>2003</v>
      </c>
      <c r="I11" s="46" t="s">
        <v>20</v>
      </c>
      <c r="J11" s="46"/>
    </row>
    <row r="12" spans="1:10" ht="2.25" customHeight="1" thickBot="1" thickTop="1">
      <c r="A12" s="46"/>
      <c r="B12" s="46"/>
      <c r="C12" s="46"/>
      <c r="D12" s="46"/>
      <c r="E12" s="46"/>
      <c r="F12" s="9"/>
      <c r="G12" s="46"/>
      <c r="H12" s="46"/>
      <c r="I12" s="47" t="s">
        <v>21</v>
      </c>
      <c r="J12" s="49" t="s">
        <v>22</v>
      </c>
    </row>
    <row r="13" spans="1:10" ht="19.5" customHeight="1" thickBot="1" thickTop="1">
      <c r="A13" s="46"/>
      <c r="B13" s="1" t="s">
        <v>1</v>
      </c>
      <c r="C13" s="46" t="s">
        <v>23</v>
      </c>
      <c r="D13" s="46"/>
      <c r="E13" s="46" t="s">
        <v>2</v>
      </c>
      <c r="F13" s="46" t="s">
        <v>2</v>
      </c>
      <c r="G13" s="1" t="s">
        <v>2</v>
      </c>
      <c r="H13" s="1" t="s">
        <v>2</v>
      </c>
      <c r="I13" s="48"/>
      <c r="J13" s="50"/>
    </row>
    <row r="14" spans="1:10" ht="19.5" customHeight="1" thickBot="1" thickTop="1">
      <c r="A14" s="1" t="s">
        <v>4</v>
      </c>
      <c r="B14" s="4" t="s">
        <v>17</v>
      </c>
      <c r="C14" s="51" t="s">
        <v>17</v>
      </c>
      <c r="D14" s="51"/>
      <c r="E14" s="4" t="s">
        <v>17</v>
      </c>
      <c r="F14" s="4" t="s">
        <v>17</v>
      </c>
      <c r="G14" s="4" t="s">
        <v>17</v>
      </c>
      <c r="H14" s="4" t="s">
        <v>17</v>
      </c>
      <c r="I14" s="5">
        <v>2000</v>
      </c>
      <c r="J14" s="5">
        <v>80</v>
      </c>
    </row>
    <row r="15" spans="1:10" ht="19.5" customHeight="1" thickBot="1" thickTop="1">
      <c r="A15" s="1" t="s">
        <v>5</v>
      </c>
      <c r="B15" s="4" t="s">
        <v>17</v>
      </c>
      <c r="C15" s="51" t="s">
        <v>17</v>
      </c>
      <c r="D15" s="51"/>
      <c r="E15" s="4" t="s">
        <v>17</v>
      </c>
      <c r="F15" s="6"/>
      <c r="G15" s="4" t="s">
        <v>17</v>
      </c>
      <c r="H15" s="4" t="s">
        <v>17</v>
      </c>
      <c r="I15" s="5">
        <v>2001</v>
      </c>
      <c r="J15" s="5">
        <v>80</v>
      </c>
    </row>
    <row r="16" spans="1:10" ht="19.5" customHeight="1" thickBot="1" thickTop="1">
      <c r="A16" s="1" t="s">
        <v>6</v>
      </c>
      <c r="B16" s="4">
        <v>439</v>
      </c>
      <c r="C16" s="51">
        <v>471</v>
      </c>
      <c r="D16" s="51"/>
      <c r="E16" s="5">
        <v>440</v>
      </c>
      <c r="F16" s="6"/>
      <c r="G16" s="5">
        <v>428</v>
      </c>
      <c r="H16" s="5">
        <v>421</v>
      </c>
      <c r="I16" s="5">
        <v>2002</v>
      </c>
      <c r="J16" s="5">
        <v>85</v>
      </c>
    </row>
    <row r="17" spans="1:10" ht="19.5" customHeight="1" thickBot="1" thickTop="1">
      <c r="A17" s="1" t="s">
        <v>7</v>
      </c>
      <c r="B17" s="5">
        <v>222</v>
      </c>
      <c r="C17" s="5">
        <v>136</v>
      </c>
      <c r="D17" s="5"/>
      <c r="E17" s="5">
        <v>203</v>
      </c>
      <c r="F17" s="6"/>
      <c r="G17" s="5">
        <v>186</v>
      </c>
      <c r="H17" s="5">
        <v>198</v>
      </c>
      <c r="I17" s="5">
        <v>2003</v>
      </c>
      <c r="J17" s="5">
        <v>85</v>
      </c>
    </row>
    <row r="18" spans="1:10" ht="19.5" customHeight="1" thickBot="1" thickTop="1">
      <c r="A18" s="1" t="s">
        <v>8</v>
      </c>
      <c r="B18" s="5">
        <v>339</v>
      </c>
      <c r="C18" s="5">
        <v>301</v>
      </c>
      <c r="D18" s="5"/>
      <c r="E18" s="5">
        <v>337</v>
      </c>
      <c r="F18" s="6"/>
      <c r="G18" s="5">
        <v>313</v>
      </c>
      <c r="H18" s="5">
        <v>276</v>
      </c>
      <c r="I18" s="5">
        <v>2004</v>
      </c>
      <c r="J18" s="5">
        <v>85</v>
      </c>
    </row>
    <row r="19" spans="1:10" ht="19.5" customHeight="1" thickBot="1" thickTop="1">
      <c r="A19" s="1" t="s">
        <v>9</v>
      </c>
      <c r="B19" s="5">
        <v>283</v>
      </c>
      <c r="C19" s="5">
        <v>341</v>
      </c>
      <c r="D19" s="5"/>
      <c r="E19" s="5">
        <v>284</v>
      </c>
      <c r="F19" s="6"/>
      <c r="G19" s="5">
        <v>250</v>
      </c>
      <c r="H19" s="5">
        <v>260</v>
      </c>
      <c r="I19" s="5">
        <v>2005</v>
      </c>
      <c r="J19" s="5">
        <v>85</v>
      </c>
    </row>
    <row r="20" spans="1:10" ht="19.5" customHeight="1" thickBot="1" thickTop="1">
      <c r="A20" s="1" t="s">
        <v>10</v>
      </c>
      <c r="B20" s="5">
        <v>187</v>
      </c>
      <c r="C20" s="5">
        <v>204</v>
      </c>
      <c r="D20" s="5"/>
      <c r="E20" s="5">
        <v>202</v>
      </c>
      <c r="F20" s="6"/>
      <c r="G20" s="5">
        <v>169</v>
      </c>
      <c r="H20" s="5">
        <v>173</v>
      </c>
      <c r="I20" s="5">
        <v>2006</v>
      </c>
      <c r="J20" s="5">
        <v>110</v>
      </c>
    </row>
    <row r="21" spans="1:10" ht="19.5" customHeight="1" thickBot="1" thickTop="1">
      <c r="A21" s="1" t="s">
        <v>19</v>
      </c>
      <c r="B21" s="5">
        <v>199</v>
      </c>
      <c r="C21" s="5">
        <v>427</v>
      </c>
      <c r="D21" s="5"/>
      <c r="E21" s="5">
        <v>201</v>
      </c>
      <c r="F21" s="6"/>
      <c r="G21" s="5">
        <v>177</v>
      </c>
      <c r="H21" s="5">
        <v>168</v>
      </c>
      <c r="I21" s="5">
        <v>2007</v>
      </c>
      <c r="J21" s="5">
        <v>110</v>
      </c>
    </row>
    <row r="22" spans="1:10" ht="19.5" customHeight="1" thickBot="1" thickTop="1">
      <c r="A22" s="1" t="s">
        <v>11</v>
      </c>
      <c r="B22" s="5">
        <v>418</v>
      </c>
      <c r="C22" s="5">
        <v>473</v>
      </c>
      <c r="D22" s="5"/>
      <c r="E22" s="5">
        <v>419</v>
      </c>
      <c r="F22" s="6"/>
      <c r="G22" s="5">
        <v>336</v>
      </c>
      <c r="H22" s="5">
        <v>349</v>
      </c>
      <c r="I22" s="5">
        <v>2008</v>
      </c>
      <c r="J22" s="5">
        <v>150</v>
      </c>
    </row>
    <row r="23" spans="1:10" ht="19.5" customHeight="1" thickBot="1" thickTop="1">
      <c r="A23" s="1" t="s">
        <v>12</v>
      </c>
      <c r="B23" s="5">
        <v>644</v>
      </c>
      <c r="C23" s="5">
        <v>258</v>
      </c>
      <c r="D23" s="5"/>
      <c r="E23" s="5">
        <v>594</v>
      </c>
      <c r="F23" s="6"/>
      <c r="G23" s="5">
        <v>537</v>
      </c>
      <c r="H23" s="5">
        <v>477</v>
      </c>
      <c r="I23" s="7"/>
      <c r="J23" s="10"/>
    </row>
    <row r="24" spans="1:10" ht="19.5" customHeight="1" thickBot="1" thickTop="1">
      <c r="A24" s="1" t="s">
        <v>13</v>
      </c>
      <c r="B24" s="5">
        <v>277</v>
      </c>
      <c r="C24" s="5">
        <v>256</v>
      </c>
      <c r="D24" s="5"/>
      <c r="E24" s="5">
        <v>274</v>
      </c>
      <c r="F24" s="6"/>
      <c r="G24" s="5">
        <v>271</v>
      </c>
      <c r="H24" s="5">
        <v>246</v>
      </c>
      <c r="I24" s="8"/>
      <c r="J24" s="11"/>
    </row>
    <row r="25" spans="1:10" ht="19.5" customHeight="1" thickBot="1" thickTop="1">
      <c r="A25" s="1" t="s">
        <v>14</v>
      </c>
      <c r="B25" s="5">
        <v>246</v>
      </c>
      <c r="C25" s="5">
        <v>256</v>
      </c>
      <c r="D25" s="5"/>
      <c r="E25" s="5">
        <v>247</v>
      </c>
      <c r="F25" s="6"/>
      <c r="G25" s="5">
        <v>236</v>
      </c>
      <c r="H25" s="5">
        <v>220</v>
      </c>
      <c r="I25" s="8"/>
      <c r="J25" s="11"/>
    </row>
    <row r="26" spans="1:10" ht="19.5" customHeight="1" thickBot="1" thickTop="1">
      <c r="A26" s="1" t="s">
        <v>15</v>
      </c>
      <c r="B26" s="5">
        <v>371</v>
      </c>
      <c r="C26" s="5">
        <v>255</v>
      </c>
      <c r="D26" s="5"/>
      <c r="E26" s="5">
        <v>308</v>
      </c>
      <c r="F26" s="6"/>
      <c r="G26" s="5">
        <v>306</v>
      </c>
      <c r="H26" s="5">
        <v>280</v>
      </c>
      <c r="I26" s="8"/>
      <c r="J26" s="11"/>
    </row>
    <row r="27" spans="1:10" ht="19.5" customHeight="1" thickBot="1" thickTop="1">
      <c r="A27" s="1" t="s">
        <v>16</v>
      </c>
      <c r="B27" s="5">
        <v>328</v>
      </c>
      <c r="C27" s="5">
        <v>225</v>
      </c>
      <c r="D27" s="5"/>
      <c r="E27" s="5">
        <v>276</v>
      </c>
      <c r="F27" s="6"/>
      <c r="G27" s="5">
        <v>273</v>
      </c>
      <c r="H27" s="5">
        <v>267</v>
      </c>
      <c r="I27" s="8"/>
      <c r="J27" s="11"/>
    </row>
    <row r="28" spans="1:10" ht="19.5" customHeight="1" thickBot="1" thickTop="1">
      <c r="A28" s="1" t="s">
        <v>18</v>
      </c>
      <c r="B28" s="5">
        <v>208</v>
      </c>
      <c r="C28" s="5">
        <v>160</v>
      </c>
      <c r="D28" s="5"/>
      <c r="E28" s="5">
        <v>190</v>
      </c>
      <c r="F28" s="6"/>
      <c r="G28" s="5">
        <v>193</v>
      </c>
      <c r="H28" s="5">
        <v>178</v>
      </c>
      <c r="I28" s="12"/>
      <c r="J28" s="13"/>
    </row>
    <row r="29" spans="1:10" ht="14.25" customHeight="1" thickTop="1">
      <c r="A29" s="93" t="s">
        <v>24</v>
      </c>
      <c r="B29" s="93"/>
      <c r="C29" s="93"/>
      <c r="D29" s="93"/>
      <c r="E29" s="93"/>
      <c r="F29" s="93"/>
      <c r="G29" s="93"/>
      <c r="H29" s="93"/>
      <c r="I29" s="93"/>
      <c r="J29" s="93"/>
    </row>
  </sheetData>
  <sheetProtection/>
  <mergeCells count="15">
    <mergeCell ref="H11:H12"/>
    <mergeCell ref="C16:D16"/>
    <mergeCell ref="C14:D14"/>
    <mergeCell ref="A1:J9"/>
    <mergeCell ref="A10:J10"/>
    <mergeCell ref="A29:J29"/>
    <mergeCell ref="I11:J11"/>
    <mergeCell ref="I12:I13"/>
    <mergeCell ref="J12:J13"/>
    <mergeCell ref="E13:F13"/>
    <mergeCell ref="A11:A13"/>
    <mergeCell ref="B11:E12"/>
    <mergeCell ref="C15:D15"/>
    <mergeCell ref="C13:D13"/>
    <mergeCell ref="G11:G12"/>
  </mergeCells>
  <printOptions horizontalCentered="1"/>
  <pageMargins left="0.3937007874015748" right="0.3937007874015748" top="0.7874015748031497" bottom="0.5905511811023623" header="0.5118110236220472" footer="0.5905511811023623"/>
  <pageSetup horizontalDpi="600" verticalDpi="600" orientation="landscape" paperSize="9" r:id="rId2"/>
  <headerFooter alignWithMargins="0">
    <oddFooter>&amp;C
&amp;14( 470)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0"/>
  <sheetViews>
    <sheetView rightToLeft="1" zoomScalePageLayoutView="0" workbookViewId="0" topLeftCell="A10">
      <selection activeCell="D26" sqref="D26"/>
    </sheetView>
  </sheetViews>
  <sheetFormatPr defaultColWidth="9.140625" defaultRowHeight="12.75"/>
  <cols>
    <col min="1" max="1" width="42.140625" style="0" customWidth="1"/>
    <col min="2" max="4" width="30.7109375" style="0" customWidth="1"/>
  </cols>
  <sheetData>
    <row r="1" spans="1:4" ht="12.75">
      <c r="A1" s="56"/>
      <c r="B1" s="56"/>
      <c r="C1" s="56"/>
      <c r="D1" s="56"/>
    </row>
    <row r="2" spans="1:4" ht="12.75">
      <c r="A2" s="56"/>
      <c r="B2" s="56"/>
      <c r="C2" s="56"/>
      <c r="D2" s="56"/>
    </row>
    <row r="3" spans="1:4" ht="12.75">
      <c r="A3" s="56"/>
      <c r="B3" s="56"/>
      <c r="C3" s="56"/>
      <c r="D3" s="56"/>
    </row>
    <row r="4" spans="1:4" ht="12.75">
      <c r="A4" s="56"/>
      <c r="B4" s="56"/>
      <c r="C4" s="56"/>
      <c r="D4" s="56"/>
    </row>
    <row r="5" spans="1:4" ht="12.75">
      <c r="A5" s="56"/>
      <c r="B5" s="56"/>
      <c r="C5" s="56"/>
      <c r="D5" s="56"/>
    </row>
    <row r="6" spans="1:4" ht="12.75">
      <c r="A6" s="56"/>
      <c r="B6" s="56"/>
      <c r="C6" s="56"/>
      <c r="D6" s="56"/>
    </row>
    <row r="7" spans="1:4" ht="52.5" customHeight="1">
      <c r="A7" s="56"/>
      <c r="B7" s="56"/>
      <c r="C7" s="56"/>
      <c r="D7" s="56"/>
    </row>
    <row r="8" spans="1:4" ht="18">
      <c r="A8" s="57" t="s">
        <v>83</v>
      </c>
      <c r="B8" s="57"/>
      <c r="C8" s="14"/>
      <c r="D8" s="30" t="s">
        <v>84</v>
      </c>
    </row>
    <row r="9" spans="1:4" ht="16.5" thickBot="1">
      <c r="A9" s="14"/>
      <c r="B9" s="14"/>
      <c r="C9" s="14"/>
      <c r="D9" s="16" t="s">
        <v>85</v>
      </c>
    </row>
    <row r="10" spans="1:4" ht="30" customHeight="1" thickBot="1" thickTop="1">
      <c r="A10" s="54" t="s">
        <v>86</v>
      </c>
      <c r="B10" s="54" t="s">
        <v>87</v>
      </c>
      <c r="C10" s="54" t="s">
        <v>88</v>
      </c>
      <c r="D10" s="54" t="s">
        <v>89</v>
      </c>
    </row>
    <row r="11" spans="1:4" ht="30" customHeight="1" thickBot="1" thickTop="1">
      <c r="A11" s="54"/>
      <c r="B11" s="54"/>
      <c r="C11" s="54"/>
      <c r="D11" s="54"/>
    </row>
    <row r="12" spans="1:4" ht="30" customHeight="1" thickBot="1" thickTop="1">
      <c r="A12" s="54">
        <v>2002</v>
      </c>
      <c r="B12" s="55">
        <v>115975</v>
      </c>
      <c r="C12" s="55">
        <v>46457</v>
      </c>
      <c r="D12" s="55" t="s">
        <v>90</v>
      </c>
    </row>
    <row r="13" spans="1:4" ht="30" customHeight="1" thickBot="1" thickTop="1">
      <c r="A13" s="54"/>
      <c r="B13" s="55"/>
      <c r="C13" s="55"/>
      <c r="D13" s="55"/>
    </row>
    <row r="14" spans="1:4" ht="30" customHeight="1" thickBot="1" thickTop="1">
      <c r="A14" s="54">
        <v>2003</v>
      </c>
      <c r="B14" s="55">
        <v>139602</v>
      </c>
      <c r="C14" s="55">
        <v>78731</v>
      </c>
      <c r="D14" s="55">
        <v>52063</v>
      </c>
    </row>
    <row r="15" spans="1:4" ht="30" customHeight="1" thickBot="1" thickTop="1">
      <c r="A15" s="54"/>
      <c r="B15" s="55"/>
      <c r="C15" s="55"/>
      <c r="D15" s="55"/>
    </row>
    <row r="16" spans="1:4" ht="30" customHeight="1" thickBot="1" thickTop="1">
      <c r="A16" s="54">
        <v>2004</v>
      </c>
      <c r="B16" s="55">
        <v>260449</v>
      </c>
      <c r="C16" s="55">
        <v>129571</v>
      </c>
      <c r="D16" s="55">
        <v>87694</v>
      </c>
    </row>
    <row r="17" spans="1:4" ht="30" customHeight="1" thickBot="1" thickTop="1">
      <c r="A17" s="54"/>
      <c r="B17" s="55"/>
      <c r="C17" s="55"/>
      <c r="D17" s="55"/>
    </row>
    <row r="18" spans="1:4" ht="30" customHeight="1" thickBot="1" thickTop="1">
      <c r="A18" s="54">
        <v>2005</v>
      </c>
      <c r="B18" s="55">
        <v>310745</v>
      </c>
      <c r="C18" s="55">
        <v>162341</v>
      </c>
      <c r="D18" s="55">
        <v>127842</v>
      </c>
    </row>
    <row r="19" spans="1:4" ht="30" customHeight="1" thickBot="1" thickTop="1">
      <c r="A19" s="54"/>
      <c r="B19" s="55"/>
      <c r="C19" s="55"/>
      <c r="D19" s="55"/>
    </row>
    <row r="20" spans="1:4" ht="16.5" thickTop="1">
      <c r="A20" s="56" t="s">
        <v>91</v>
      </c>
      <c r="B20" s="56"/>
      <c r="C20" s="56"/>
      <c r="D20" s="56"/>
    </row>
  </sheetData>
  <sheetProtection/>
  <mergeCells count="23">
    <mergeCell ref="A1:D7"/>
    <mergeCell ref="A8:B8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C14:C15"/>
    <mergeCell ref="D14:D15"/>
    <mergeCell ref="A20:D20"/>
    <mergeCell ref="A16:A17"/>
    <mergeCell ref="B16:B17"/>
    <mergeCell ref="C16:C17"/>
    <mergeCell ref="D16:D17"/>
    <mergeCell ref="A18:A19"/>
    <mergeCell ref="B18:B19"/>
    <mergeCell ref="C18:C19"/>
    <mergeCell ref="D18:D19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&amp;C&amp;14(479)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4"/>
  <sheetViews>
    <sheetView rightToLeft="1" zoomScalePageLayoutView="0" workbookViewId="0" topLeftCell="A1">
      <selection activeCell="A1" sqref="A1:E9"/>
    </sheetView>
  </sheetViews>
  <sheetFormatPr defaultColWidth="9.140625" defaultRowHeight="12.75"/>
  <cols>
    <col min="1" max="1" width="31.140625" style="0" customWidth="1"/>
    <col min="2" max="5" width="25.7109375" style="0" customWidth="1"/>
  </cols>
  <sheetData>
    <row r="1" spans="1:5" ht="12.75" customHeight="1">
      <c r="A1" s="56"/>
      <c r="B1" s="56"/>
      <c r="C1" s="56"/>
      <c r="D1" s="56"/>
      <c r="E1" s="56"/>
    </row>
    <row r="2" spans="1:5" ht="12.75" customHeight="1">
      <c r="A2" s="56"/>
      <c r="B2" s="56"/>
      <c r="C2" s="56"/>
      <c r="D2" s="56"/>
      <c r="E2" s="56"/>
    </row>
    <row r="3" spans="1:5" ht="12.75" customHeight="1">
      <c r="A3" s="56"/>
      <c r="B3" s="56"/>
      <c r="C3" s="56"/>
      <c r="D3" s="56"/>
      <c r="E3" s="56"/>
    </row>
    <row r="4" spans="1:5" ht="12.75" customHeight="1">
      <c r="A4" s="56"/>
      <c r="B4" s="56"/>
      <c r="C4" s="56"/>
      <c r="D4" s="56"/>
      <c r="E4" s="56"/>
    </row>
    <row r="5" spans="1:5" ht="12.75" customHeight="1">
      <c r="A5" s="56"/>
      <c r="B5" s="56"/>
      <c r="C5" s="56"/>
      <c r="D5" s="56"/>
      <c r="E5" s="56"/>
    </row>
    <row r="6" spans="1:5" ht="12.75" customHeight="1">
      <c r="A6" s="56"/>
      <c r="B6" s="56"/>
      <c r="C6" s="56"/>
      <c r="D6" s="56"/>
      <c r="E6" s="56"/>
    </row>
    <row r="7" spans="1:5" ht="12.75" customHeight="1">
      <c r="A7" s="56"/>
      <c r="B7" s="56"/>
      <c r="C7" s="56"/>
      <c r="D7" s="56"/>
      <c r="E7" s="56"/>
    </row>
    <row r="8" spans="1:5" ht="15.75" customHeight="1">
      <c r="A8" s="56"/>
      <c r="B8" s="56"/>
      <c r="C8" s="56"/>
      <c r="D8" s="56"/>
      <c r="E8" s="56"/>
    </row>
    <row r="9" spans="1:5" ht="15.75" customHeight="1">
      <c r="A9" s="56"/>
      <c r="B9" s="56"/>
      <c r="C9" s="56"/>
      <c r="D9" s="56"/>
      <c r="E9" s="56"/>
    </row>
    <row r="10" spans="1:5" ht="18">
      <c r="A10" s="57" t="s">
        <v>103</v>
      </c>
      <c r="B10" s="57"/>
      <c r="C10" s="14"/>
      <c r="D10" s="16"/>
      <c r="E10" s="3"/>
    </row>
    <row r="11" spans="1:5" ht="16.5" thickBot="1">
      <c r="A11" s="14"/>
      <c r="B11" s="14"/>
      <c r="C11" s="14"/>
      <c r="D11" s="16"/>
      <c r="E11" s="3"/>
    </row>
    <row r="12" spans="1:5" ht="40.5" customHeight="1" thickBot="1" thickTop="1">
      <c r="A12" s="54" t="s">
        <v>104</v>
      </c>
      <c r="B12" s="54" t="s">
        <v>105</v>
      </c>
      <c r="C12" s="54"/>
      <c r="D12" s="54"/>
      <c r="E12" s="54"/>
    </row>
    <row r="13" spans="1:5" ht="24" customHeight="1" thickBot="1" thickTop="1">
      <c r="A13" s="54"/>
      <c r="B13" s="54" t="s">
        <v>106</v>
      </c>
      <c r="C13" s="54" t="s">
        <v>107</v>
      </c>
      <c r="D13" s="54" t="s">
        <v>108</v>
      </c>
      <c r="E13" s="54" t="s">
        <v>109</v>
      </c>
    </row>
    <row r="14" spans="1:5" ht="24" customHeight="1" thickBot="1" thickTop="1">
      <c r="A14" s="54"/>
      <c r="B14" s="54"/>
      <c r="C14" s="54"/>
      <c r="D14" s="54"/>
      <c r="E14" s="54"/>
    </row>
    <row r="15" spans="1:5" ht="24" customHeight="1" thickBot="1" thickTop="1">
      <c r="A15" s="2">
        <v>2000</v>
      </c>
      <c r="B15" s="31">
        <v>69.5</v>
      </c>
      <c r="C15" s="31">
        <v>53.3</v>
      </c>
      <c r="D15" s="31">
        <v>57.7</v>
      </c>
      <c r="E15" s="1">
        <v>110.4</v>
      </c>
    </row>
    <row r="16" spans="1:5" ht="24" customHeight="1" thickBot="1" thickTop="1">
      <c r="A16" s="2">
        <v>2001</v>
      </c>
      <c r="B16" s="31">
        <v>69.3</v>
      </c>
      <c r="C16" s="31">
        <v>54.4</v>
      </c>
      <c r="D16" s="31">
        <v>57.7</v>
      </c>
      <c r="E16" s="1">
        <v>107.2</v>
      </c>
    </row>
    <row r="17" spans="1:5" ht="24" customHeight="1" thickBot="1" thickTop="1">
      <c r="A17" s="2">
        <v>2002</v>
      </c>
      <c r="B17" s="31">
        <v>71.4</v>
      </c>
      <c r="C17" s="31">
        <v>54.9</v>
      </c>
      <c r="D17" s="31">
        <v>55.8</v>
      </c>
      <c r="E17" s="1">
        <v>117.3</v>
      </c>
    </row>
    <row r="18" spans="1:5" ht="24" customHeight="1" thickBot="1" thickTop="1">
      <c r="A18" s="2">
        <v>2003</v>
      </c>
      <c r="B18" s="31">
        <v>72.7</v>
      </c>
      <c r="C18" s="31">
        <v>53.2</v>
      </c>
      <c r="D18" s="31">
        <v>57.7</v>
      </c>
      <c r="E18" s="1">
        <v>125.1</v>
      </c>
    </row>
    <row r="19" spans="1:5" ht="24" customHeight="1" thickBot="1" thickTop="1">
      <c r="A19" s="2">
        <v>2004</v>
      </c>
      <c r="B19" s="31">
        <v>72.6</v>
      </c>
      <c r="C19" s="31">
        <v>58.2</v>
      </c>
      <c r="D19" s="31">
        <v>60</v>
      </c>
      <c r="E19" s="1">
        <v>126.7</v>
      </c>
    </row>
    <row r="20" spans="1:5" ht="24" customHeight="1" thickBot="1" thickTop="1">
      <c r="A20" s="2">
        <v>2005</v>
      </c>
      <c r="B20" s="31">
        <v>73.7</v>
      </c>
      <c r="C20" s="31">
        <v>61.9</v>
      </c>
      <c r="D20" s="31">
        <v>69.2</v>
      </c>
      <c r="E20" s="1" t="s">
        <v>17</v>
      </c>
    </row>
    <row r="21" spans="1:5" ht="24" customHeight="1" thickBot="1" thickTop="1">
      <c r="A21" s="2">
        <v>2006</v>
      </c>
      <c r="B21" s="31">
        <v>77.9</v>
      </c>
      <c r="C21" s="31">
        <v>68.9</v>
      </c>
      <c r="D21" s="31">
        <v>69.2</v>
      </c>
      <c r="E21" s="1">
        <v>131.6</v>
      </c>
    </row>
    <row r="22" spans="1:5" ht="24" customHeight="1" thickBot="1" thickTop="1">
      <c r="A22" s="2">
        <v>2007</v>
      </c>
      <c r="B22" s="31">
        <v>78.6</v>
      </c>
      <c r="C22" s="31">
        <v>65.4</v>
      </c>
      <c r="D22" s="31">
        <v>74.4</v>
      </c>
      <c r="E22" s="1">
        <v>131.2</v>
      </c>
    </row>
    <row r="23" spans="1:5" ht="24" customHeight="1" thickBot="1" thickTop="1">
      <c r="A23" s="2">
        <v>2008</v>
      </c>
      <c r="B23" s="31">
        <v>84.8</v>
      </c>
      <c r="C23" s="31">
        <v>63.6</v>
      </c>
      <c r="D23" s="31">
        <v>91.5</v>
      </c>
      <c r="E23" s="1">
        <v>139.9</v>
      </c>
    </row>
    <row r="24" spans="1:5" ht="16.5" thickTop="1">
      <c r="A24" s="58" t="s">
        <v>110</v>
      </c>
      <c r="B24" s="58"/>
      <c r="C24" s="58"/>
      <c r="D24" s="58"/>
      <c r="E24" s="58"/>
    </row>
  </sheetData>
  <sheetProtection/>
  <mergeCells count="9">
    <mergeCell ref="A24:E24"/>
    <mergeCell ref="A1:E9"/>
    <mergeCell ref="A10:B10"/>
    <mergeCell ref="A12:A14"/>
    <mergeCell ref="B12:E12"/>
    <mergeCell ref="B13:B14"/>
    <mergeCell ref="C13:C14"/>
    <mergeCell ref="D13:D14"/>
    <mergeCell ref="E13:E1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&amp;C&amp;14(480)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7"/>
  <sheetViews>
    <sheetView rightToLeft="1" zoomScalePageLayoutView="0" workbookViewId="0" topLeftCell="A1">
      <selection activeCell="A13" sqref="A13:A14"/>
    </sheetView>
  </sheetViews>
  <sheetFormatPr defaultColWidth="9.140625" defaultRowHeight="12.75"/>
  <cols>
    <col min="1" max="1" width="40.28125" style="0" customWidth="1"/>
    <col min="2" max="10" width="10.7109375" style="0" customWidth="1"/>
  </cols>
  <sheetData>
    <row r="1" spans="1:10" ht="12.75" customHeight="1">
      <c r="A1" s="56"/>
      <c r="B1" s="56"/>
      <c r="C1" s="56"/>
      <c r="D1" s="56"/>
      <c r="E1" s="56"/>
      <c r="F1" s="56"/>
      <c r="G1" s="56"/>
      <c r="H1" s="56"/>
      <c r="I1" s="56"/>
      <c r="J1" s="56"/>
    </row>
    <row r="2" spans="1:10" ht="12.75" customHeight="1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0" ht="12.75" customHeight="1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10" ht="12.75" customHeight="1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12.75" customHeight="1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10" ht="12.75" customHeight="1">
      <c r="A6" s="56"/>
      <c r="B6" s="56"/>
      <c r="C6" s="56"/>
      <c r="D6" s="56"/>
      <c r="E6" s="56"/>
      <c r="F6" s="56"/>
      <c r="G6" s="56"/>
      <c r="H6" s="56"/>
      <c r="I6" s="56"/>
      <c r="J6" s="56"/>
    </row>
    <row r="7" spans="1:10" ht="12.75" customHeight="1">
      <c r="A7" s="56"/>
      <c r="B7" s="56"/>
      <c r="C7" s="56"/>
      <c r="D7" s="56"/>
      <c r="E7" s="56"/>
      <c r="F7" s="56"/>
      <c r="G7" s="56"/>
      <c r="H7" s="56"/>
      <c r="I7" s="56"/>
      <c r="J7" s="56"/>
    </row>
    <row r="8" spans="1:10" ht="27.75" customHeight="1">
      <c r="A8" s="56"/>
      <c r="B8" s="56"/>
      <c r="C8" s="56"/>
      <c r="D8" s="56"/>
      <c r="E8" s="56"/>
      <c r="F8" s="56"/>
      <c r="G8" s="56"/>
      <c r="H8" s="56"/>
      <c r="I8" s="56"/>
      <c r="J8" s="56"/>
    </row>
    <row r="9" spans="1:10" ht="18">
      <c r="A9" s="57" t="s">
        <v>92</v>
      </c>
      <c r="B9" s="57"/>
      <c r="C9" s="57"/>
      <c r="D9" s="57"/>
      <c r="E9" s="57"/>
      <c r="F9" s="57"/>
      <c r="G9" s="57"/>
      <c r="H9" s="74" t="s">
        <v>93</v>
      </c>
      <c r="I9" s="74"/>
      <c r="J9" s="74"/>
    </row>
    <row r="10" spans="1:10" ht="16.5" thickBot="1">
      <c r="A10" s="14"/>
      <c r="B10" s="14"/>
      <c r="C10" s="14"/>
      <c r="D10" s="14"/>
      <c r="E10" s="14"/>
      <c r="F10" s="16"/>
      <c r="G10" s="16"/>
      <c r="H10" s="16" t="s">
        <v>85</v>
      </c>
      <c r="I10" s="16"/>
      <c r="J10" s="16"/>
    </row>
    <row r="11" spans="1:10" ht="19.5" thickBot="1" thickTop="1">
      <c r="A11" s="54" t="s">
        <v>94</v>
      </c>
      <c r="B11" s="54">
        <v>2006</v>
      </c>
      <c r="C11" s="54"/>
      <c r="D11" s="54"/>
      <c r="E11" s="54">
        <v>2007</v>
      </c>
      <c r="F11" s="54"/>
      <c r="G11" s="54"/>
      <c r="H11" s="54">
        <v>2008</v>
      </c>
      <c r="I11" s="54"/>
      <c r="J11" s="54"/>
    </row>
    <row r="12" spans="1:10" ht="19.5" thickBot="1" thickTop="1">
      <c r="A12" s="54"/>
      <c r="B12" s="2" t="s">
        <v>1</v>
      </c>
      <c r="C12" s="2" t="s">
        <v>23</v>
      </c>
      <c r="D12" s="2" t="s">
        <v>2</v>
      </c>
      <c r="E12" s="2" t="s">
        <v>1</v>
      </c>
      <c r="F12" s="2" t="s">
        <v>23</v>
      </c>
      <c r="G12" s="2" t="s">
        <v>2</v>
      </c>
      <c r="H12" s="2" t="s">
        <v>1</v>
      </c>
      <c r="I12" s="2" t="s">
        <v>23</v>
      </c>
      <c r="J12" s="2" t="s">
        <v>2</v>
      </c>
    </row>
    <row r="13" spans="1:10" ht="19.5" customHeight="1" thickBot="1" thickTop="1">
      <c r="A13" s="54" t="s">
        <v>95</v>
      </c>
      <c r="B13" s="46">
        <v>78.8</v>
      </c>
      <c r="C13" s="46">
        <v>59.7</v>
      </c>
      <c r="D13" s="46">
        <v>77.9</v>
      </c>
      <c r="E13" s="46">
        <v>53.9</v>
      </c>
      <c r="F13" s="46">
        <v>52.2</v>
      </c>
      <c r="G13" s="46">
        <v>53.8</v>
      </c>
      <c r="H13" s="46" t="s">
        <v>17</v>
      </c>
      <c r="I13" s="46" t="s">
        <v>17</v>
      </c>
      <c r="J13" s="46">
        <v>59.4</v>
      </c>
    </row>
    <row r="14" spans="1:10" ht="19.5" customHeight="1" thickBot="1" thickTop="1">
      <c r="A14" s="54"/>
      <c r="B14" s="46"/>
      <c r="C14" s="46"/>
      <c r="D14" s="46"/>
      <c r="E14" s="46"/>
      <c r="F14" s="46"/>
      <c r="G14" s="46"/>
      <c r="H14" s="46"/>
      <c r="I14" s="46"/>
      <c r="J14" s="46"/>
    </row>
    <row r="15" spans="1:10" ht="19.5" customHeight="1" thickBot="1" thickTop="1">
      <c r="A15" s="54" t="s">
        <v>96</v>
      </c>
      <c r="B15" s="46">
        <v>131</v>
      </c>
      <c r="C15" s="46">
        <v>119.3</v>
      </c>
      <c r="D15" s="46">
        <v>130.6</v>
      </c>
      <c r="E15" s="46">
        <v>77.8</v>
      </c>
      <c r="F15" s="46">
        <v>40.9</v>
      </c>
      <c r="G15" s="46">
        <v>72.9</v>
      </c>
      <c r="H15" s="46" t="s">
        <v>17</v>
      </c>
      <c r="I15" s="46" t="s">
        <v>17</v>
      </c>
      <c r="J15" s="46">
        <v>87.7</v>
      </c>
    </row>
    <row r="16" spans="1:10" ht="19.5" customHeight="1" thickBot="1" thickTop="1">
      <c r="A16" s="54"/>
      <c r="B16" s="46"/>
      <c r="C16" s="46"/>
      <c r="D16" s="46"/>
      <c r="E16" s="46"/>
      <c r="F16" s="46"/>
      <c r="G16" s="46"/>
      <c r="H16" s="46"/>
      <c r="I16" s="46"/>
      <c r="J16" s="46"/>
    </row>
    <row r="17" spans="1:10" ht="19.5" customHeight="1" thickBot="1" thickTop="1">
      <c r="A17" s="54" t="s">
        <v>97</v>
      </c>
      <c r="B17" s="46">
        <v>139.8</v>
      </c>
      <c r="C17" s="46"/>
      <c r="D17" s="46">
        <v>139.6</v>
      </c>
      <c r="E17" s="46">
        <v>103.4</v>
      </c>
      <c r="F17" s="46" t="s">
        <v>17</v>
      </c>
      <c r="G17" s="46">
        <v>103.4</v>
      </c>
      <c r="H17" s="46" t="s">
        <v>17</v>
      </c>
      <c r="I17" s="46" t="s">
        <v>17</v>
      </c>
      <c r="J17" s="46">
        <v>117.9</v>
      </c>
    </row>
    <row r="18" spans="1:10" ht="19.5" customHeight="1" thickBot="1" thickTop="1">
      <c r="A18" s="54"/>
      <c r="B18" s="46"/>
      <c r="C18" s="46"/>
      <c r="D18" s="46"/>
      <c r="E18" s="46"/>
      <c r="F18" s="46"/>
      <c r="G18" s="46"/>
      <c r="H18" s="46"/>
      <c r="I18" s="46"/>
      <c r="J18" s="46"/>
    </row>
    <row r="19" spans="1:10" ht="19.5" customHeight="1" thickBot="1" thickTop="1">
      <c r="A19" s="54" t="s">
        <v>98</v>
      </c>
      <c r="B19" s="46">
        <v>135.8</v>
      </c>
      <c r="C19" s="46"/>
      <c r="D19" s="46">
        <v>135.8</v>
      </c>
      <c r="E19" s="46">
        <v>79.2</v>
      </c>
      <c r="F19" s="46">
        <v>55.9</v>
      </c>
      <c r="G19" s="46">
        <v>77.9</v>
      </c>
      <c r="H19" s="46" t="s">
        <v>17</v>
      </c>
      <c r="I19" s="46" t="s">
        <v>17</v>
      </c>
      <c r="J19" s="46">
        <v>90.3</v>
      </c>
    </row>
    <row r="20" spans="1:10" ht="19.5" customHeight="1" thickBot="1" thickTop="1">
      <c r="A20" s="54"/>
      <c r="B20" s="46"/>
      <c r="C20" s="46"/>
      <c r="D20" s="46"/>
      <c r="E20" s="46"/>
      <c r="F20" s="46"/>
      <c r="G20" s="46"/>
      <c r="H20" s="46"/>
      <c r="I20" s="46"/>
      <c r="J20" s="46"/>
    </row>
    <row r="21" spans="1:10" ht="19.5" customHeight="1" thickBot="1" thickTop="1">
      <c r="A21" s="54" t="s">
        <v>99</v>
      </c>
      <c r="B21" s="46"/>
      <c r="C21" s="46"/>
      <c r="D21" s="46" t="s">
        <v>17</v>
      </c>
      <c r="E21" s="46">
        <v>74.3</v>
      </c>
      <c r="F21" s="46" t="s">
        <v>17</v>
      </c>
      <c r="G21" s="46">
        <v>74.5</v>
      </c>
      <c r="H21" s="46" t="s">
        <v>17</v>
      </c>
      <c r="I21" s="46" t="s">
        <v>17</v>
      </c>
      <c r="J21" s="46">
        <v>90.1</v>
      </c>
    </row>
    <row r="22" spans="1:10" ht="19.5" customHeight="1" thickBot="1" thickTop="1">
      <c r="A22" s="54"/>
      <c r="B22" s="46"/>
      <c r="C22" s="46"/>
      <c r="D22" s="46"/>
      <c r="E22" s="46"/>
      <c r="F22" s="46"/>
      <c r="G22" s="46"/>
      <c r="H22" s="46"/>
      <c r="I22" s="46"/>
      <c r="J22" s="46"/>
    </row>
    <row r="23" spans="1:10" ht="19.5" customHeight="1" thickBot="1" thickTop="1">
      <c r="A23" s="54" t="s">
        <v>100</v>
      </c>
      <c r="B23" s="46">
        <v>135.6</v>
      </c>
      <c r="C23" s="46"/>
      <c r="D23" s="46">
        <v>135.3</v>
      </c>
      <c r="E23" s="46">
        <v>87.1</v>
      </c>
      <c r="F23" s="46">
        <v>77.7</v>
      </c>
      <c r="G23" s="46">
        <v>84.8</v>
      </c>
      <c r="H23" s="46" t="s">
        <v>17</v>
      </c>
      <c r="I23" s="46" t="s">
        <v>17</v>
      </c>
      <c r="J23" s="46">
        <v>88.3</v>
      </c>
    </row>
    <row r="24" spans="1:10" ht="19.5" customHeight="1" thickBot="1" thickTop="1">
      <c r="A24" s="54"/>
      <c r="B24" s="46"/>
      <c r="C24" s="46"/>
      <c r="D24" s="46"/>
      <c r="E24" s="46"/>
      <c r="F24" s="46"/>
      <c r="G24" s="46"/>
      <c r="H24" s="46"/>
      <c r="I24" s="46"/>
      <c r="J24" s="46"/>
    </row>
    <row r="25" spans="1:10" ht="19.5" customHeight="1" thickBot="1" thickTop="1">
      <c r="A25" s="54" t="s">
        <v>101</v>
      </c>
      <c r="B25" s="46">
        <v>132.1</v>
      </c>
      <c r="C25" s="46">
        <v>104.4</v>
      </c>
      <c r="D25" s="46">
        <v>131.6</v>
      </c>
      <c r="E25" s="46">
        <v>85.6</v>
      </c>
      <c r="F25" s="46">
        <v>72.2</v>
      </c>
      <c r="G25" s="46">
        <v>83.5</v>
      </c>
      <c r="H25" s="46" t="s">
        <v>17</v>
      </c>
      <c r="I25" s="46" t="s">
        <v>17</v>
      </c>
      <c r="J25" s="46">
        <v>91.5</v>
      </c>
    </row>
    <row r="26" spans="1:10" ht="19.5" customHeight="1" thickBot="1" thickTop="1">
      <c r="A26" s="54"/>
      <c r="B26" s="46"/>
      <c r="C26" s="46"/>
      <c r="D26" s="46"/>
      <c r="E26" s="46"/>
      <c r="F26" s="46"/>
      <c r="G26" s="46"/>
      <c r="H26" s="46"/>
      <c r="I26" s="46"/>
      <c r="J26" s="46"/>
    </row>
    <row r="27" spans="1:10" ht="16.5" thickTop="1">
      <c r="A27" s="56" t="s">
        <v>102</v>
      </c>
      <c r="B27" s="56"/>
      <c r="C27" s="56"/>
      <c r="D27" s="56"/>
      <c r="E27" s="56"/>
      <c r="F27" s="56"/>
      <c r="G27" s="56"/>
      <c r="H27" s="56"/>
      <c r="I27" s="56"/>
      <c r="J27" s="56"/>
    </row>
  </sheetData>
  <sheetProtection/>
  <mergeCells count="74">
    <mergeCell ref="A9:G9"/>
    <mergeCell ref="H9:J9"/>
    <mergeCell ref="A11:A12"/>
    <mergeCell ref="B11:D11"/>
    <mergeCell ref="E11:G11"/>
    <mergeCell ref="H11:J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A15:A16"/>
    <mergeCell ref="B15:B16"/>
    <mergeCell ref="C15:C24"/>
    <mergeCell ref="D15:D16"/>
    <mergeCell ref="E15:E16"/>
    <mergeCell ref="F15:F16"/>
    <mergeCell ref="A17:A18"/>
    <mergeCell ref="B17:B18"/>
    <mergeCell ref="D17:D18"/>
    <mergeCell ref="E17:E18"/>
    <mergeCell ref="F17:F18"/>
    <mergeCell ref="G17:G18"/>
    <mergeCell ref="G19:G20"/>
    <mergeCell ref="H19:H20"/>
    <mergeCell ref="G15:G16"/>
    <mergeCell ref="H15:H16"/>
    <mergeCell ref="I15:I16"/>
    <mergeCell ref="J15:J16"/>
    <mergeCell ref="H21:H22"/>
    <mergeCell ref="I21:I22"/>
    <mergeCell ref="H17:H18"/>
    <mergeCell ref="I17:I18"/>
    <mergeCell ref="J17:J18"/>
    <mergeCell ref="A19:A20"/>
    <mergeCell ref="B19:B20"/>
    <mergeCell ref="D19:D20"/>
    <mergeCell ref="E19:E20"/>
    <mergeCell ref="F19:F20"/>
    <mergeCell ref="I23:I24"/>
    <mergeCell ref="J23:J24"/>
    <mergeCell ref="I19:I20"/>
    <mergeCell ref="J19:J20"/>
    <mergeCell ref="A21:A22"/>
    <mergeCell ref="B21:B22"/>
    <mergeCell ref="D21:D22"/>
    <mergeCell ref="E21:E22"/>
    <mergeCell ref="F21:F22"/>
    <mergeCell ref="G21:G22"/>
    <mergeCell ref="E25:E26"/>
    <mergeCell ref="F25:F26"/>
    <mergeCell ref="J21:J22"/>
    <mergeCell ref="A23:A24"/>
    <mergeCell ref="B23:B24"/>
    <mergeCell ref="D23:D24"/>
    <mergeCell ref="E23:E24"/>
    <mergeCell ref="F23:F24"/>
    <mergeCell ref="G23:G24"/>
    <mergeCell ref="H23:H24"/>
    <mergeCell ref="G25:G26"/>
    <mergeCell ref="H25:H26"/>
    <mergeCell ref="I25:I26"/>
    <mergeCell ref="J25:J26"/>
    <mergeCell ref="A27:J27"/>
    <mergeCell ref="A1:J8"/>
    <mergeCell ref="A25:A26"/>
    <mergeCell ref="B25:B26"/>
    <mergeCell ref="C25:C26"/>
    <mergeCell ref="D25:D26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&amp;C&amp;14(481)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5"/>
  <sheetViews>
    <sheetView rightToLeft="1" zoomScalePageLayoutView="0" workbookViewId="0" topLeftCell="A1">
      <selection activeCell="A19" sqref="A19"/>
    </sheetView>
  </sheetViews>
  <sheetFormatPr defaultColWidth="9.140625" defaultRowHeight="12.75"/>
  <cols>
    <col min="1" max="1" width="51.140625" style="0" customWidth="1"/>
    <col min="2" max="3" width="40.7109375" style="0" customWidth="1"/>
  </cols>
  <sheetData>
    <row r="1" spans="1:3" ht="12.75">
      <c r="A1" s="75"/>
      <c r="B1" s="75"/>
      <c r="C1" s="75"/>
    </row>
    <row r="2" spans="1:3" ht="12.75">
      <c r="A2" s="75"/>
      <c r="B2" s="75"/>
      <c r="C2" s="75"/>
    </row>
    <row r="3" spans="1:3" ht="12.75">
      <c r="A3" s="75"/>
      <c r="B3" s="75"/>
      <c r="C3" s="75"/>
    </row>
    <row r="4" spans="1:3" ht="12.75">
      <c r="A4" s="75"/>
      <c r="B4" s="75"/>
      <c r="C4" s="75"/>
    </row>
    <row r="5" spans="1:3" ht="12.75">
      <c r="A5" s="75"/>
      <c r="B5" s="75"/>
      <c r="C5" s="75"/>
    </row>
    <row r="6" spans="1:3" ht="12.75">
      <c r="A6" s="75"/>
      <c r="B6" s="75"/>
      <c r="C6" s="75"/>
    </row>
    <row r="7" spans="1:3" ht="12.75">
      <c r="A7" s="75"/>
      <c r="B7" s="75"/>
      <c r="C7" s="75"/>
    </row>
    <row r="8" spans="1:3" ht="12.75">
      <c r="A8" s="75"/>
      <c r="B8" s="75"/>
      <c r="C8" s="75"/>
    </row>
    <row r="9" spans="1:3" ht="56.25" customHeight="1">
      <c r="A9" s="75"/>
      <c r="B9" s="75"/>
      <c r="C9" s="75"/>
    </row>
    <row r="10" spans="1:3" ht="66.75" customHeight="1" thickBot="1">
      <c r="A10" s="53" t="s">
        <v>111</v>
      </c>
      <c r="B10" s="53"/>
      <c r="C10" s="33" t="s">
        <v>112</v>
      </c>
    </row>
    <row r="11" spans="1:3" ht="39.75" customHeight="1" thickBot="1" thickTop="1">
      <c r="A11" s="2" t="s">
        <v>113</v>
      </c>
      <c r="B11" s="2">
        <v>2006</v>
      </c>
      <c r="C11" s="2">
        <v>2007</v>
      </c>
    </row>
    <row r="12" spans="1:3" ht="39.75" customHeight="1" thickBot="1" thickTop="1">
      <c r="A12" s="2" t="s">
        <v>114</v>
      </c>
      <c r="B12" s="18">
        <v>5611</v>
      </c>
      <c r="C12" s="18">
        <v>6884</v>
      </c>
    </row>
    <row r="13" spans="1:3" ht="39.75" customHeight="1" thickBot="1" thickTop="1">
      <c r="A13" s="2" t="s">
        <v>115</v>
      </c>
      <c r="B13" s="18">
        <v>4131</v>
      </c>
      <c r="C13" s="18">
        <v>4939</v>
      </c>
    </row>
    <row r="14" spans="1:3" ht="39.75" customHeight="1" thickBot="1" thickTop="1">
      <c r="A14" s="2" t="s">
        <v>2</v>
      </c>
      <c r="B14" s="18">
        <v>5206</v>
      </c>
      <c r="C14" s="18">
        <v>6318</v>
      </c>
    </row>
    <row r="15" spans="1:3" ht="47.25" customHeight="1" thickTop="1">
      <c r="A15" s="56" t="s">
        <v>116</v>
      </c>
      <c r="B15" s="56"/>
      <c r="C15" s="56"/>
    </row>
  </sheetData>
  <sheetProtection/>
  <mergeCells count="3">
    <mergeCell ref="A15:C15"/>
    <mergeCell ref="A1:C9"/>
    <mergeCell ref="A10:B10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&amp;C&amp;14(482)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6"/>
  <sheetViews>
    <sheetView rightToLeft="1" zoomScalePageLayoutView="0" workbookViewId="0" topLeftCell="A1">
      <selection activeCell="A11" sqref="A11:A12"/>
    </sheetView>
  </sheetViews>
  <sheetFormatPr defaultColWidth="9.140625" defaultRowHeight="12.75"/>
  <cols>
    <col min="1" max="1" width="70.28125" style="0" customWidth="1"/>
    <col min="2" max="2" width="61.8515625" style="0" customWidth="1"/>
  </cols>
  <sheetData>
    <row r="1" spans="1:2" ht="12.75" customHeight="1">
      <c r="A1" s="75"/>
      <c r="B1" s="75"/>
    </row>
    <row r="2" spans="1:2" ht="12.75" customHeight="1">
      <c r="A2" s="75"/>
      <c r="B2" s="75"/>
    </row>
    <row r="3" spans="1:2" ht="12.75" customHeight="1">
      <c r="A3" s="75"/>
      <c r="B3" s="75"/>
    </row>
    <row r="4" spans="1:2" ht="12.75" customHeight="1">
      <c r="A4" s="75"/>
      <c r="B4" s="75"/>
    </row>
    <row r="5" spans="1:2" ht="12.75" customHeight="1">
      <c r="A5" s="75"/>
      <c r="B5" s="75"/>
    </row>
    <row r="6" spans="1:2" ht="12.75" customHeight="1">
      <c r="A6" s="75"/>
      <c r="B6" s="75"/>
    </row>
    <row r="7" spans="1:2" ht="12.75" customHeight="1">
      <c r="A7" s="75"/>
      <c r="B7" s="75"/>
    </row>
    <row r="8" spans="1:2" ht="12.75" customHeight="1">
      <c r="A8" s="75"/>
      <c r="B8" s="75"/>
    </row>
    <row r="9" spans="1:2" ht="36.75" customHeight="1">
      <c r="A9" s="75"/>
      <c r="B9" s="75"/>
    </row>
    <row r="10" spans="1:2" ht="45" customHeight="1" thickBot="1">
      <c r="A10" s="53" t="s">
        <v>120</v>
      </c>
      <c r="B10" s="53"/>
    </row>
    <row r="11" spans="1:2" ht="39.75" customHeight="1" thickBot="1" thickTop="1">
      <c r="A11" s="54" t="s">
        <v>29</v>
      </c>
      <c r="B11" s="54" t="s">
        <v>121</v>
      </c>
    </row>
    <row r="12" spans="1:2" ht="19.5" customHeight="1" thickBot="1" thickTop="1">
      <c r="A12" s="54"/>
      <c r="B12" s="54"/>
    </row>
    <row r="13" spans="1:2" ht="49.5" customHeight="1" thickBot="1" thickTop="1">
      <c r="A13" s="2" t="s">
        <v>114</v>
      </c>
      <c r="B13" s="1">
        <v>405</v>
      </c>
    </row>
    <row r="14" spans="1:2" ht="49.5" customHeight="1" thickBot="1" thickTop="1">
      <c r="A14" s="2" t="s">
        <v>115</v>
      </c>
      <c r="B14" s="1">
        <v>274</v>
      </c>
    </row>
    <row r="15" spans="1:2" ht="49.5" customHeight="1" thickBot="1" thickTop="1">
      <c r="A15" s="2" t="s">
        <v>122</v>
      </c>
      <c r="B15" s="1">
        <v>393.5</v>
      </c>
    </row>
    <row r="16" spans="1:2" ht="39.75" customHeight="1" thickTop="1">
      <c r="A16" s="56" t="s">
        <v>123</v>
      </c>
      <c r="B16" s="56"/>
    </row>
  </sheetData>
  <sheetProtection/>
  <mergeCells count="5">
    <mergeCell ref="A16:B16"/>
    <mergeCell ref="A1:B9"/>
    <mergeCell ref="A10:B10"/>
    <mergeCell ref="A11:A12"/>
    <mergeCell ref="B11:B12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&amp;C&amp;14(483)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9"/>
  <sheetViews>
    <sheetView rightToLeft="1" zoomScalePageLayoutView="0" workbookViewId="0" topLeftCell="A1">
      <selection activeCell="A13" sqref="A13:A14"/>
    </sheetView>
  </sheetViews>
  <sheetFormatPr defaultColWidth="9.140625" defaultRowHeight="12.75"/>
  <cols>
    <col min="1" max="1" width="71.421875" style="0" customWidth="1"/>
    <col min="2" max="2" width="65.421875" style="0" customWidth="1"/>
  </cols>
  <sheetData>
    <row r="1" spans="1:2" ht="12.75">
      <c r="A1" s="75"/>
      <c r="B1" s="75"/>
    </row>
    <row r="2" spans="1:2" ht="12.75">
      <c r="A2" s="75"/>
      <c r="B2" s="75"/>
    </row>
    <row r="3" spans="1:2" ht="12.75">
      <c r="A3" s="75"/>
      <c r="B3" s="75"/>
    </row>
    <row r="4" spans="1:2" ht="12.75">
      <c r="A4" s="75"/>
      <c r="B4" s="75"/>
    </row>
    <row r="5" spans="1:2" ht="12.75">
      <c r="A5" s="75"/>
      <c r="B5" s="75"/>
    </row>
    <row r="6" spans="1:2" ht="12.75">
      <c r="A6" s="75"/>
      <c r="B6" s="75"/>
    </row>
    <row r="7" spans="1:2" ht="12.75">
      <c r="A7" s="75"/>
      <c r="B7" s="75"/>
    </row>
    <row r="8" spans="1:2" ht="36" customHeight="1">
      <c r="A8" s="75"/>
      <c r="B8" s="75"/>
    </row>
    <row r="9" spans="1:2" ht="15.75">
      <c r="A9" s="32"/>
      <c r="B9" s="32"/>
    </row>
    <row r="10" spans="1:2" ht="34.5" customHeight="1" thickBot="1">
      <c r="A10" s="53" t="s">
        <v>120</v>
      </c>
      <c r="B10" s="53"/>
    </row>
    <row r="11" spans="1:2" ht="34.5" customHeight="1" thickBot="1" thickTop="1">
      <c r="A11" s="54" t="s">
        <v>21</v>
      </c>
      <c r="B11" s="54" t="s">
        <v>124</v>
      </c>
    </row>
    <row r="12" spans="1:2" ht="34.5" customHeight="1" thickBot="1" thickTop="1">
      <c r="A12" s="54"/>
      <c r="B12" s="54"/>
    </row>
    <row r="13" spans="1:2" ht="34.5" customHeight="1" thickBot="1" thickTop="1">
      <c r="A13" s="54">
        <v>2002</v>
      </c>
      <c r="B13" s="46">
        <v>406</v>
      </c>
    </row>
    <row r="14" spans="1:2" ht="34.5" customHeight="1" thickBot="1" thickTop="1">
      <c r="A14" s="54"/>
      <c r="B14" s="46"/>
    </row>
    <row r="15" spans="1:2" ht="34.5" customHeight="1" thickBot="1" thickTop="1">
      <c r="A15" s="54">
        <v>2003</v>
      </c>
      <c r="B15" s="46">
        <v>426</v>
      </c>
    </row>
    <row r="16" spans="1:2" ht="34.5" customHeight="1" thickBot="1" thickTop="1">
      <c r="A16" s="54"/>
      <c r="B16" s="46"/>
    </row>
    <row r="17" spans="1:2" ht="34.5" customHeight="1" thickBot="1" thickTop="1">
      <c r="A17" s="54">
        <v>2004</v>
      </c>
      <c r="B17" s="46">
        <v>442</v>
      </c>
    </row>
    <row r="18" spans="1:2" ht="34.5" customHeight="1" thickBot="1" thickTop="1">
      <c r="A18" s="54"/>
      <c r="B18" s="46"/>
    </row>
    <row r="19" spans="1:2" ht="34.5" customHeight="1" thickTop="1">
      <c r="A19" s="56" t="s">
        <v>125</v>
      </c>
      <c r="B19" s="56"/>
    </row>
  </sheetData>
  <sheetProtection/>
  <mergeCells count="11">
    <mergeCell ref="A15:A16"/>
    <mergeCell ref="B15:B16"/>
    <mergeCell ref="A17:A18"/>
    <mergeCell ref="B17:B18"/>
    <mergeCell ref="A19:B19"/>
    <mergeCell ref="A1:B8"/>
    <mergeCell ref="A10:B10"/>
    <mergeCell ref="A11:A12"/>
    <mergeCell ref="B11:B12"/>
    <mergeCell ref="A13:A14"/>
    <mergeCell ref="B13:B1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&amp;C&amp;14(484)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7"/>
  <sheetViews>
    <sheetView rightToLeft="1" zoomScalePageLayoutView="0" workbookViewId="0" topLeftCell="A1">
      <selection activeCell="A1" sqref="A1:B8"/>
    </sheetView>
  </sheetViews>
  <sheetFormatPr defaultColWidth="9.140625" defaultRowHeight="12.75"/>
  <cols>
    <col min="1" max="1" width="64.421875" style="0" customWidth="1"/>
    <col min="2" max="2" width="71.00390625" style="0" customWidth="1"/>
  </cols>
  <sheetData>
    <row r="1" spans="1:2" ht="12.75">
      <c r="A1" s="67"/>
      <c r="B1" s="67"/>
    </row>
    <row r="2" spans="1:2" ht="12.75">
      <c r="A2" s="67"/>
      <c r="B2" s="67"/>
    </row>
    <row r="3" spans="1:2" ht="12.75">
      <c r="A3" s="67"/>
      <c r="B3" s="67"/>
    </row>
    <row r="4" spans="1:2" ht="12.75">
      <c r="A4" s="67"/>
      <c r="B4" s="67"/>
    </row>
    <row r="5" spans="1:2" ht="12.75">
      <c r="A5" s="67"/>
      <c r="B5" s="67"/>
    </row>
    <row r="6" spans="1:2" ht="20.25" customHeight="1">
      <c r="A6" s="67"/>
      <c r="B6" s="67"/>
    </row>
    <row r="7" spans="1:2" ht="12.75">
      <c r="A7" s="67"/>
      <c r="B7" s="67"/>
    </row>
    <row r="8" spans="1:2" ht="25.5" customHeight="1">
      <c r="A8" s="67"/>
      <c r="B8" s="67"/>
    </row>
    <row r="9" spans="1:2" ht="42.75" customHeight="1" thickBot="1">
      <c r="A9" s="76" t="s">
        <v>117</v>
      </c>
      <c r="B9" s="76"/>
    </row>
    <row r="10" spans="1:2" ht="30" customHeight="1" thickBot="1" thickTop="1">
      <c r="A10" s="54" t="s">
        <v>53</v>
      </c>
      <c r="B10" s="54" t="s">
        <v>118</v>
      </c>
    </row>
    <row r="11" spans="1:2" ht="30" customHeight="1" thickBot="1" thickTop="1">
      <c r="A11" s="54"/>
      <c r="B11" s="54"/>
    </row>
    <row r="12" spans="1:2" ht="39.75" customHeight="1" thickBot="1" thickTop="1">
      <c r="A12" s="2">
        <v>1996</v>
      </c>
      <c r="B12" s="1">
        <v>1.21</v>
      </c>
    </row>
    <row r="13" spans="1:2" ht="39.75" customHeight="1" thickBot="1" thickTop="1">
      <c r="A13" s="2">
        <v>1997</v>
      </c>
      <c r="B13" s="34">
        <v>1.22</v>
      </c>
    </row>
    <row r="14" spans="1:2" ht="39.75" customHeight="1" thickBot="1" thickTop="1">
      <c r="A14" s="2">
        <v>1998</v>
      </c>
      <c r="B14" s="34">
        <v>1.24</v>
      </c>
    </row>
    <row r="15" spans="1:2" ht="39.75" customHeight="1" thickBot="1" thickTop="1">
      <c r="A15" s="2">
        <v>1999</v>
      </c>
      <c r="B15" s="1">
        <v>1.23</v>
      </c>
    </row>
    <row r="16" spans="1:2" ht="39.75" customHeight="1" thickBot="1" thickTop="1">
      <c r="A16" s="2">
        <v>2000</v>
      </c>
      <c r="B16" s="1">
        <v>1.35</v>
      </c>
    </row>
    <row r="17" spans="1:2" ht="30" customHeight="1" thickTop="1">
      <c r="A17" s="67" t="s">
        <v>119</v>
      </c>
      <c r="B17" s="67"/>
    </row>
  </sheetData>
  <sheetProtection/>
  <mergeCells count="5">
    <mergeCell ref="A17:B17"/>
    <mergeCell ref="A1:B8"/>
    <mergeCell ref="A9:B9"/>
    <mergeCell ref="A10:A11"/>
    <mergeCell ref="B10:B11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&amp;C&amp;14(485)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5"/>
  <sheetViews>
    <sheetView rightToLeft="1" zoomScalePageLayoutView="0" workbookViewId="0" topLeftCell="A1">
      <selection activeCell="A15" sqref="A15"/>
    </sheetView>
  </sheetViews>
  <sheetFormatPr defaultColWidth="9.140625" defaultRowHeight="12.75"/>
  <cols>
    <col min="1" max="1" width="18.8515625" style="0" customWidth="1"/>
    <col min="2" max="2" width="12.7109375" style="0" customWidth="1"/>
    <col min="3" max="3" width="14.140625" style="0" bestFit="1" customWidth="1"/>
    <col min="4" max="8" width="12.7109375" style="0" customWidth="1"/>
    <col min="9" max="9" width="14.140625" style="0" bestFit="1" customWidth="1"/>
    <col min="10" max="10" width="12.7109375" style="0" customWidth="1"/>
  </cols>
  <sheetData>
    <row r="1" spans="1:10" ht="12.75">
      <c r="A1" s="52"/>
      <c r="B1" s="52"/>
      <c r="C1" s="52"/>
      <c r="D1" s="52"/>
      <c r="E1" s="52"/>
      <c r="F1" s="52"/>
      <c r="G1" s="52"/>
      <c r="H1" s="52"/>
      <c r="I1" s="52"/>
      <c r="J1" s="52"/>
    </row>
    <row r="2" spans="1:10" ht="12.75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 ht="12.75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10" ht="12.75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10" ht="12.75">
      <c r="A5" s="52"/>
      <c r="B5" s="52"/>
      <c r="C5" s="52"/>
      <c r="D5" s="52"/>
      <c r="E5" s="52"/>
      <c r="F5" s="52"/>
      <c r="G5" s="52"/>
      <c r="H5" s="52"/>
      <c r="I5" s="52"/>
      <c r="J5" s="52"/>
    </row>
    <row r="6" spans="1:10" ht="12.75">
      <c r="A6" s="52"/>
      <c r="B6" s="52"/>
      <c r="C6" s="52"/>
      <c r="D6" s="52"/>
      <c r="E6" s="52"/>
      <c r="F6" s="52"/>
      <c r="G6" s="52"/>
      <c r="H6" s="52"/>
      <c r="I6" s="52"/>
      <c r="J6" s="52"/>
    </row>
    <row r="7" spans="1:10" ht="41.25" customHeight="1">
      <c r="A7" s="52"/>
      <c r="B7" s="52"/>
      <c r="C7" s="52"/>
      <c r="D7" s="52"/>
      <c r="E7" s="52"/>
      <c r="F7" s="52"/>
      <c r="G7" s="52"/>
      <c r="H7" s="52"/>
      <c r="I7" s="52"/>
      <c r="J7" s="52"/>
    </row>
    <row r="8" spans="1:10" ht="35.25" customHeight="1">
      <c r="A8" s="3"/>
      <c r="B8" s="14"/>
      <c r="C8" s="14"/>
      <c r="D8" s="14"/>
      <c r="E8" s="14"/>
      <c r="F8" s="14"/>
      <c r="G8" s="14"/>
      <c r="H8" s="14"/>
      <c r="I8" s="14"/>
      <c r="J8" s="14"/>
    </row>
    <row r="9" spans="1:10" ht="42.75" customHeight="1" thickBot="1">
      <c r="A9" s="57" t="s">
        <v>126</v>
      </c>
      <c r="B9" s="57"/>
      <c r="C9" s="57"/>
      <c r="D9" s="57"/>
      <c r="E9" s="57"/>
      <c r="F9" s="57"/>
      <c r="G9" s="57"/>
      <c r="H9" s="57"/>
      <c r="I9" s="56" t="s">
        <v>127</v>
      </c>
      <c r="J9" s="56"/>
    </row>
    <row r="10" spans="1:10" ht="46.5" customHeight="1" thickBot="1">
      <c r="A10" s="78" t="s">
        <v>128</v>
      </c>
      <c r="B10" s="78" t="s">
        <v>129</v>
      </c>
      <c r="C10" s="78"/>
      <c r="D10" s="78"/>
      <c r="E10" s="78" t="s">
        <v>137</v>
      </c>
      <c r="F10" s="78"/>
      <c r="G10" s="78"/>
      <c r="H10" s="78" t="s">
        <v>39</v>
      </c>
      <c r="I10" s="78"/>
      <c r="J10" s="78"/>
    </row>
    <row r="11" spans="1:10" ht="57" customHeight="1" thickBot="1">
      <c r="A11" s="78"/>
      <c r="B11" s="35" t="s">
        <v>130</v>
      </c>
      <c r="C11" s="35" t="s">
        <v>131</v>
      </c>
      <c r="D11" s="36" t="s">
        <v>132</v>
      </c>
      <c r="E11" s="35" t="s">
        <v>130</v>
      </c>
      <c r="F11" s="35" t="s">
        <v>131</v>
      </c>
      <c r="G11" s="36" t="s">
        <v>132</v>
      </c>
      <c r="H11" s="35" t="s">
        <v>130</v>
      </c>
      <c r="I11" s="35" t="s">
        <v>131</v>
      </c>
      <c r="J11" s="37" t="s">
        <v>133</v>
      </c>
    </row>
    <row r="12" spans="1:10" ht="34.5" customHeight="1" thickBot="1" thickTop="1">
      <c r="A12" s="24" t="s">
        <v>134</v>
      </c>
      <c r="B12" s="18">
        <v>14638</v>
      </c>
      <c r="C12" s="18">
        <v>33572318</v>
      </c>
      <c r="D12" s="18">
        <v>2294</v>
      </c>
      <c r="E12" s="18">
        <v>20727</v>
      </c>
      <c r="F12" s="18">
        <v>51508381</v>
      </c>
      <c r="G12" s="18">
        <v>2485</v>
      </c>
      <c r="H12" s="18">
        <v>35365</v>
      </c>
      <c r="I12" s="18">
        <v>85080699</v>
      </c>
      <c r="J12" s="18">
        <v>2406</v>
      </c>
    </row>
    <row r="13" spans="1:10" ht="34.5" customHeight="1" thickBot="1" thickTop="1">
      <c r="A13" s="24" t="s">
        <v>135</v>
      </c>
      <c r="B13" s="18">
        <v>54309</v>
      </c>
      <c r="C13" s="18">
        <v>187885509</v>
      </c>
      <c r="D13" s="18">
        <v>3460</v>
      </c>
      <c r="E13" s="18">
        <v>10045</v>
      </c>
      <c r="F13" s="18">
        <v>28712076</v>
      </c>
      <c r="G13" s="18">
        <v>2858</v>
      </c>
      <c r="H13" s="18">
        <v>64354</v>
      </c>
      <c r="I13" s="18">
        <v>216597585</v>
      </c>
      <c r="J13" s="18">
        <v>3366</v>
      </c>
    </row>
    <row r="14" spans="1:10" ht="34.5" customHeight="1" thickBot="1" thickTop="1">
      <c r="A14" s="24" t="s">
        <v>39</v>
      </c>
      <c r="B14" s="18">
        <f>SUM(B12:B13)</f>
        <v>68947</v>
      </c>
      <c r="C14" s="18">
        <f>SUM(C12:C13)</f>
        <v>221457827</v>
      </c>
      <c r="D14" s="18">
        <v>3212</v>
      </c>
      <c r="E14" s="18">
        <f>SUM(E12:E13)</f>
        <v>30772</v>
      </c>
      <c r="F14" s="18">
        <f>SUM(F12:F13)</f>
        <v>80220457</v>
      </c>
      <c r="G14" s="18">
        <v>2606</v>
      </c>
      <c r="H14" s="18">
        <f>SUM(H12:H13)</f>
        <v>99719</v>
      </c>
      <c r="I14" s="18">
        <f>SUM(I12:I13)</f>
        <v>301678284</v>
      </c>
      <c r="J14" s="18">
        <v>3025</v>
      </c>
    </row>
    <row r="15" spans="1:10" ht="33" customHeight="1">
      <c r="A15" s="3"/>
      <c r="B15" s="77" t="s">
        <v>136</v>
      </c>
      <c r="C15" s="77"/>
      <c r="D15" s="77"/>
      <c r="E15" s="77"/>
      <c r="F15" s="77"/>
      <c r="G15" s="77"/>
      <c r="H15" s="77"/>
      <c r="I15" s="77"/>
      <c r="J15" s="77"/>
    </row>
  </sheetData>
  <sheetProtection/>
  <mergeCells count="8">
    <mergeCell ref="B15:J15"/>
    <mergeCell ref="A1:J7"/>
    <mergeCell ref="A9:H9"/>
    <mergeCell ref="I9:J9"/>
    <mergeCell ref="A10:A11"/>
    <mergeCell ref="B10:D10"/>
    <mergeCell ref="E10:G10"/>
    <mergeCell ref="H10:J10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&amp;C&amp;14(486)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6"/>
  <sheetViews>
    <sheetView rightToLeft="1" zoomScalePageLayoutView="0" workbookViewId="0" topLeftCell="A1">
      <selection activeCell="C13" sqref="C13"/>
    </sheetView>
  </sheetViews>
  <sheetFormatPr defaultColWidth="9.140625" defaultRowHeight="12.75"/>
  <cols>
    <col min="1" max="1" width="38.28125" style="0" customWidth="1"/>
    <col min="2" max="7" width="15.7109375" style="0" customWidth="1"/>
  </cols>
  <sheetData>
    <row r="1" spans="1:7" ht="12.75">
      <c r="A1" s="52"/>
      <c r="B1" s="52"/>
      <c r="C1" s="52"/>
      <c r="D1" s="52"/>
      <c r="E1" s="52"/>
      <c r="F1" s="52"/>
      <c r="G1" s="52"/>
    </row>
    <row r="2" spans="1:7" ht="12.75">
      <c r="A2" s="52"/>
      <c r="B2" s="52"/>
      <c r="C2" s="52"/>
      <c r="D2" s="52"/>
      <c r="E2" s="52"/>
      <c r="F2" s="52"/>
      <c r="G2" s="52"/>
    </row>
    <row r="3" spans="1:7" ht="12.75">
      <c r="A3" s="52"/>
      <c r="B3" s="52"/>
      <c r="C3" s="52"/>
      <c r="D3" s="52"/>
      <c r="E3" s="52"/>
      <c r="F3" s="52"/>
      <c r="G3" s="52"/>
    </row>
    <row r="4" spans="1:7" ht="12.75">
      <c r="A4" s="52"/>
      <c r="B4" s="52"/>
      <c r="C4" s="52"/>
      <c r="D4" s="52"/>
      <c r="E4" s="52"/>
      <c r="F4" s="52"/>
      <c r="G4" s="52"/>
    </row>
    <row r="5" spans="1:7" ht="12.75">
      <c r="A5" s="52"/>
      <c r="B5" s="52"/>
      <c r="C5" s="52"/>
      <c r="D5" s="52"/>
      <c r="E5" s="52"/>
      <c r="F5" s="52"/>
      <c r="G5" s="52"/>
    </row>
    <row r="6" spans="1:7" ht="12.75">
      <c r="A6" s="52"/>
      <c r="B6" s="52"/>
      <c r="C6" s="52"/>
      <c r="D6" s="52"/>
      <c r="E6" s="52"/>
      <c r="F6" s="52"/>
      <c r="G6" s="52"/>
    </row>
    <row r="7" spans="1:7" ht="54.75" customHeight="1">
      <c r="A7" s="52"/>
      <c r="B7" s="52"/>
      <c r="C7" s="52"/>
      <c r="D7" s="52"/>
      <c r="E7" s="52"/>
      <c r="F7" s="52"/>
      <c r="G7" s="52"/>
    </row>
    <row r="8" spans="1:7" ht="52.5" customHeight="1" thickBot="1">
      <c r="A8" s="57" t="s">
        <v>126</v>
      </c>
      <c r="B8" s="57"/>
      <c r="C8" s="57"/>
      <c r="D8" s="57"/>
      <c r="E8" s="57"/>
      <c r="F8" s="57"/>
      <c r="G8" s="57"/>
    </row>
    <row r="9" spans="1:7" ht="63.75" customHeight="1" thickBot="1">
      <c r="A9" s="24" t="s">
        <v>138</v>
      </c>
      <c r="B9" s="24" t="s">
        <v>139</v>
      </c>
      <c r="C9" s="24" t="s">
        <v>140</v>
      </c>
      <c r="D9" s="38" t="s">
        <v>141</v>
      </c>
      <c r="E9" s="24" t="s">
        <v>142</v>
      </c>
      <c r="F9" s="38" t="s">
        <v>143</v>
      </c>
      <c r="G9" s="38" t="s">
        <v>144</v>
      </c>
    </row>
    <row r="10" spans="1:7" ht="30" customHeight="1" thickBot="1">
      <c r="A10" s="24" t="s">
        <v>145</v>
      </c>
      <c r="B10" s="39">
        <v>29</v>
      </c>
      <c r="C10" s="39">
        <v>480</v>
      </c>
      <c r="D10" s="40">
        <v>1402647</v>
      </c>
      <c r="E10" s="39">
        <v>28278</v>
      </c>
      <c r="F10" s="39">
        <f aca="true" t="shared" si="0" ref="F10:F15">D10+E10</f>
        <v>1430925</v>
      </c>
      <c r="G10" s="40">
        <v>2981</v>
      </c>
    </row>
    <row r="11" spans="1:7" ht="30" customHeight="1" thickBot="1">
      <c r="A11" s="24" t="s">
        <v>146</v>
      </c>
      <c r="B11" s="39">
        <v>96</v>
      </c>
      <c r="C11" s="39">
        <v>2587</v>
      </c>
      <c r="D11" s="40">
        <v>7136534</v>
      </c>
      <c r="E11" s="39">
        <v>736009</v>
      </c>
      <c r="F11" s="39">
        <f t="shared" si="0"/>
        <v>7872543</v>
      </c>
      <c r="G11" s="40">
        <v>3043</v>
      </c>
    </row>
    <row r="12" spans="1:7" ht="30" customHeight="1" thickBot="1">
      <c r="A12" s="24" t="s">
        <v>147</v>
      </c>
      <c r="B12" s="39">
        <v>4</v>
      </c>
      <c r="C12" s="39">
        <v>43</v>
      </c>
      <c r="D12" s="40">
        <v>129240</v>
      </c>
      <c r="E12" s="39">
        <v>4000</v>
      </c>
      <c r="F12" s="39">
        <f t="shared" si="0"/>
        <v>133240</v>
      </c>
      <c r="G12" s="40">
        <v>3098</v>
      </c>
    </row>
    <row r="13" spans="1:7" ht="30" customHeight="1" thickBot="1">
      <c r="A13" s="24" t="s">
        <v>148</v>
      </c>
      <c r="B13" s="39">
        <v>90</v>
      </c>
      <c r="C13" s="39">
        <v>33932</v>
      </c>
      <c r="D13" s="39">
        <v>139265358</v>
      </c>
      <c r="E13" s="39">
        <v>16032701</v>
      </c>
      <c r="F13" s="39">
        <f t="shared" si="0"/>
        <v>155298059</v>
      </c>
      <c r="G13" s="40">
        <v>4576</v>
      </c>
    </row>
    <row r="14" spans="1:7" ht="30" customHeight="1" thickBot="1">
      <c r="A14" s="24" t="s">
        <v>149</v>
      </c>
      <c r="B14" s="39">
        <v>14</v>
      </c>
      <c r="C14" s="39">
        <v>4925</v>
      </c>
      <c r="D14" s="39">
        <v>15828234</v>
      </c>
      <c r="E14" s="39">
        <v>1032779</v>
      </c>
      <c r="F14" s="39">
        <f t="shared" si="0"/>
        <v>16861013</v>
      </c>
      <c r="G14" s="40">
        <v>3423</v>
      </c>
    </row>
    <row r="15" spans="1:7" ht="30" customHeight="1" thickBot="1">
      <c r="A15" s="24" t="s">
        <v>39</v>
      </c>
      <c r="B15" s="39">
        <v>233</v>
      </c>
      <c r="C15" s="39">
        <v>41967</v>
      </c>
      <c r="D15" s="39">
        <v>163762013</v>
      </c>
      <c r="E15" s="39">
        <v>17833767</v>
      </c>
      <c r="F15" s="39">
        <f t="shared" si="0"/>
        <v>181595780</v>
      </c>
      <c r="G15" s="40">
        <v>4327</v>
      </c>
    </row>
    <row r="16" spans="1:7" ht="36" customHeight="1">
      <c r="A16" s="77" t="s">
        <v>150</v>
      </c>
      <c r="B16" s="77"/>
      <c r="C16" s="77"/>
      <c r="D16" s="77"/>
      <c r="E16" s="77"/>
      <c r="F16" s="77"/>
      <c r="G16" s="77"/>
    </row>
  </sheetData>
  <sheetProtection/>
  <mergeCells count="3">
    <mergeCell ref="A16:G16"/>
    <mergeCell ref="A1:G7"/>
    <mergeCell ref="A8:G8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&amp;C&amp;14(487)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9"/>
  <sheetViews>
    <sheetView rightToLeft="1" zoomScalePageLayoutView="0" workbookViewId="0" topLeftCell="A10">
      <selection activeCell="H14" sqref="H14"/>
    </sheetView>
  </sheetViews>
  <sheetFormatPr defaultColWidth="9.140625" defaultRowHeight="12.75"/>
  <cols>
    <col min="3" max="3" width="13.421875" style="0" customWidth="1"/>
    <col min="4" max="11" width="12.7109375" style="0" customWidth="1"/>
  </cols>
  <sheetData>
    <row r="1" spans="1:11" ht="12.7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2.7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2.7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12.7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2.7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12.7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2.7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ht="12.7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pans="1:11" ht="18.75" thickBot="1">
      <c r="A10" s="82" t="s">
        <v>151</v>
      </c>
      <c r="B10" s="82"/>
      <c r="C10" s="82"/>
      <c r="D10" s="71"/>
      <c r="E10" s="71"/>
      <c r="F10" s="71"/>
      <c r="G10" s="71"/>
      <c r="H10" s="71"/>
      <c r="I10" s="83" t="s">
        <v>152</v>
      </c>
      <c r="J10" s="83"/>
      <c r="K10" s="83"/>
    </row>
    <row r="11" spans="1:11" ht="19.5" thickBot="1" thickTop="1">
      <c r="A11" s="84" t="s">
        <v>3</v>
      </c>
      <c r="B11" s="85"/>
      <c r="C11" s="86"/>
      <c r="D11" s="81">
        <v>2003</v>
      </c>
      <c r="E11" s="81"/>
      <c r="F11" s="81">
        <v>2004</v>
      </c>
      <c r="G11" s="81"/>
      <c r="H11" s="81">
        <v>2005</v>
      </c>
      <c r="I11" s="81"/>
      <c r="J11" s="81">
        <v>2006</v>
      </c>
      <c r="K11" s="81"/>
    </row>
    <row r="12" spans="1:11" ht="19.5" thickBot="1" thickTop="1">
      <c r="A12" s="87"/>
      <c r="B12" s="68"/>
      <c r="C12" s="88"/>
      <c r="D12" s="2" t="s">
        <v>153</v>
      </c>
      <c r="E12" s="2" t="s">
        <v>154</v>
      </c>
      <c r="F12" s="2" t="s">
        <v>153</v>
      </c>
      <c r="G12" s="2" t="s">
        <v>154</v>
      </c>
      <c r="H12" s="2" t="s">
        <v>155</v>
      </c>
      <c r="I12" s="41" t="s">
        <v>154</v>
      </c>
      <c r="J12" s="2" t="s">
        <v>155</v>
      </c>
      <c r="K12" s="2" t="s">
        <v>154</v>
      </c>
    </row>
    <row r="13" spans="1:11" ht="19.5" thickBot="1" thickTop="1">
      <c r="A13" s="54" t="s">
        <v>4</v>
      </c>
      <c r="B13" s="54"/>
      <c r="C13" s="79"/>
      <c r="D13" s="1">
        <v>112</v>
      </c>
      <c r="E13" s="1">
        <v>78</v>
      </c>
      <c r="F13" s="1">
        <v>119</v>
      </c>
      <c r="G13" s="1">
        <v>293</v>
      </c>
      <c r="H13" s="1">
        <v>354</v>
      </c>
      <c r="I13" s="1">
        <v>105</v>
      </c>
      <c r="J13" s="1">
        <v>211</v>
      </c>
      <c r="K13" s="1">
        <v>127</v>
      </c>
    </row>
    <row r="14" spans="1:11" ht="19.5" thickBot="1" thickTop="1">
      <c r="A14" s="54" t="s">
        <v>5</v>
      </c>
      <c r="B14" s="54"/>
      <c r="C14" s="79"/>
      <c r="D14" s="1">
        <v>106</v>
      </c>
      <c r="E14" s="1">
        <v>104</v>
      </c>
      <c r="F14" s="1">
        <v>113</v>
      </c>
      <c r="G14" s="1">
        <v>108</v>
      </c>
      <c r="H14" s="1">
        <v>123</v>
      </c>
      <c r="I14" s="1">
        <v>104</v>
      </c>
      <c r="J14" s="1">
        <v>130</v>
      </c>
      <c r="K14" s="1">
        <v>134</v>
      </c>
    </row>
    <row r="15" spans="1:11" ht="19.5" thickBot="1" thickTop="1">
      <c r="A15" s="54" t="s">
        <v>6</v>
      </c>
      <c r="B15" s="54"/>
      <c r="C15" s="79"/>
      <c r="D15" s="1">
        <v>263</v>
      </c>
      <c r="E15" s="1">
        <v>388</v>
      </c>
      <c r="F15" s="42">
        <v>537</v>
      </c>
      <c r="G15" s="42">
        <v>525</v>
      </c>
      <c r="H15" s="1">
        <v>390</v>
      </c>
      <c r="I15" s="1">
        <v>506</v>
      </c>
      <c r="J15" s="1">
        <v>337</v>
      </c>
      <c r="K15" s="1">
        <v>650</v>
      </c>
    </row>
    <row r="16" spans="1:11" ht="19.5" thickBot="1" thickTop="1">
      <c r="A16" s="54" t="s">
        <v>7</v>
      </c>
      <c r="B16" s="54"/>
      <c r="C16" s="79"/>
      <c r="D16" s="42">
        <v>183</v>
      </c>
      <c r="E16" s="42">
        <v>121</v>
      </c>
      <c r="F16" s="42">
        <v>219</v>
      </c>
      <c r="G16" s="42">
        <v>149</v>
      </c>
      <c r="H16" s="1">
        <v>247</v>
      </c>
      <c r="I16" s="1">
        <v>147</v>
      </c>
      <c r="J16" s="1">
        <v>304</v>
      </c>
      <c r="K16" s="1">
        <v>153</v>
      </c>
    </row>
    <row r="17" spans="1:11" ht="19.5" thickBot="1" thickTop="1">
      <c r="A17" s="54" t="s">
        <v>8</v>
      </c>
      <c r="B17" s="54"/>
      <c r="C17" s="79"/>
      <c r="D17" s="42">
        <v>213</v>
      </c>
      <c r="E17" s="42">
        <v>490</v>
      </c>
      <c r="F17" s="42">
        <v>225</v>
      </c>
      <c r="G17" s="42">
        <v>490</v>
      </c>
      <c r="H17" s="1">
        <v>225</v>
      </c>
      <c r="I17" s="1">
        <v>191</v>
      </c>
      <c r="J17" s="1">
        <v>345</v>
      </c>
      <c r="K17" s="1">
        <v>298</v>
      </c>
    </row>
    <row r="18" spans="1:11" ht="19.5" thickBot="1" thickTop="1">
      <c r="A18" s="54" t="s">
        <v>9</v>
      </c>
      <c r="B18" s="54"/>
      <c r="C18" s="79"/>
      <c r="D18" s="42">
        <v>192</v>
      </c>
      <c r="E18" s="42">
        <v>136</v>
      </c>
      <c r="F18" s="42">
        <v>256</v>
      </c>
      <c r="G18" s="42">
        <v>176</v>
      </c>
      <c r="H18" s="1">
        <v>236</v>
      </c>
      <c r="I18" s="1">
        <v>236</v>
      </c>
      <c r="J18" s="1">
        <v>255</v>
      </c>
      <c r="K18" s="1">
        <v>214</v>
      </c>
    </row>
    <row r="19" spans="1:11" ht="19.5" thickBot="1" thickTop="1">
      <c r="A19" s="54" t="s">
        <v>10</v>
      </c>
      <c r="B19" s="54"/>
      <c r="C19" s="79"/>
      <c r="D19" s="42">
        <v>197</v>
      </c>
      <c r="E19" s="42">
        <v>144</v>
      </c>
      <c r="F19" s="42">
        <v>301</v>
      </c>
      <c r="G19" s="42">
        <v>147</v>
      </c>
      <c r="H19" s="1">
        <v>226</v>
      </c>
      <c r="I19" s="1">
        <v>185</v>
      </c>
      <c r="J19" s="1">
        <v>254</v>
      </c>
      <c r="K19" s="1">
        <v>222</v>
      </c>
    </row>
    <row r="20" spans="1:11" ht="19.5" thickBot="1" thickTop="1">
      <c r="A20" s="54" t="s">
        <v>156</v>
      </c>
      <c r="B20" s="54"/>
      <c r="C20" s="79"/>
      <c r="D20" s="42">
        <v>224</v>
      </c>
      <c r="E20" s="42">
        <v>116</v>
      </c>
      <c r="F20" s="42">
        <v>189</v>
      </c>
      <c r="G20" s="42">
        <v>128</v>
      </c>
      <c r="H20" s="1">
        <v>133</v>
      </c>
      <c r="I20" s="1">
        <v>156</v>
      </c>
      <c r="J20" s="1">
        <v>131</v>
      </c>
      <c r="K20" s="1">
        <v>150</v>
      </c>
    </row>
    <row r="21" spans="1:11" ht="19.5" thickBot="1" thickTop="1">
      <c r="A21" s="54" t="s">
        <v>11</v>
      </c>
      <c r="B21" s="54"/>
      <c r="C21" s="79"/>
      <c r="D21" s="42">
        <v>220</v>
      </c>
      <c r="E21" s="42">
        <v>173</v>
      </c>
      <c r="F21" s="42">
        <v>149</v>
      </c>
      <c r="G21" s="42">
        <v>237</v>
      </c>
      <c r="H21" s="1">
        <v>253</v>
      </c>
      <c r="I21" s="1">
        <v>220</v>
      </c>
      <c r="J21" s="1">
        <v>296</v>
      </c>
      <c r="K21" s="1">
        <v>254</v>
      </c>
    </row>
    <row r="22" spans="1:11" ht="19.5" thickBot="1" thickTop="1">
      <c r="A22" s="54" t="s">
        <v>12</v>
      </c>
      <c r="B22" s="54"/>
      <c r="C22" s="79"/>
      <c r="D22" s="42">
        <v>210</v>
      </c>
      <c r="E22" s="42">
        <v>513</v>
      </c>
      <c r="F22" s="42">
        <v>239</v>
      </c>
      <c r="G22" s="42">
        <v>453</v>
      </c>
      <c r="H22" s="1">
        <v>317</v>
      </c>
      <c r="I22" s="1">
        <v>514</v>
      </c>
      <c r="J22" s="1">
        <v>437</v>
      </c>
      <c r="K22" s="1">
        <v>465</v>
      </c>
    </row>
    <row r="23" spans="1:11" ht="19.5" thickBot="1" thickTop="1">
      <c r="A23" s="54" t="s">
        <v>13</v>
      </c>
      <c r="B23" s="54"/>
      <c r="C23" s="79"/>
      <c r="D23" s="42">
        <v>151</v>
      </c>
      <c r="E23" s="42">
        <v>328</v>
      </c>
      <c r="F23" s="42">
        <v>115</v>
      </c>
      <c r="G23" s="42">
        <v>261</v>
      </c>
      <c r="H23" s="1">
        <v>299</v>
      </c>
      <c r="I23" s="1">
        <v>410</v>
      </c>
      <c r="J23" s="1">
        <v>180</v>
      </c>
      <c r="K23" s="1">
        <v>231</v>
      </c>
    </row>
    <row r="24" spans="1:11" ht="19.5" thickBot="1" thickTop="1">
      <c r="A24" s="54" t="s">
        <v>15</v>
      </c>
      <c r="B24" s="54"/>
      <c r="C24" s="79"/>
      <c r="D24" s="42">
        <v>50</v>
      </c>
      <c r="E24" s="42">
        <v>86</v>
      </c>
      <c r="F24" s="42">
        <v>58</v>
      </c>
      <c r="G24" s="42">
        <v>124</v>
      </c>
      <c r="H24" s="1">
        <v>0</v>
      </c>
      <c r="I24" s="1">
        <v>93</v>
      </c>
      <c r="J24" s="1">
        <v>0</v>
      </c>
      <c r="K24" s="1">
        <v>98</v>
      </c>
    </row>
    <row r="25" spans="1:11" ht="19.5" thickBot="1" thickTop="1">
      <c r="A25" s="54" t="s">
        <v>16</v>
      </c>
      <c r="B25" s="54"/>
      <c r="C25" s="79"/>
      <c r="D25" s="42">
        <v>95</v>
      </c>
      <c r="E25" s="42">
        <v>115</v>
      </c>
      <c r="F25" s="42">
        <v>116</v>
      </c>
      <c r="G25" s="42">
        <v>85</v>
      </c>
      <c r="H25" s="1">
        <v>43</v>
      </c>
      <c r="I25" s="1">
        <v>88</v>
      </c>
      <c r="J25" s="1">
        <v>254</v>
      </c>
      <c r="K25" s="1">
        <v>115</v>
      </c>
    </row>
    <row r="26" spans="1:11" ht="19.5" thickBot="1" thickTop="1">
      <c r="A26" s="54" t="s">
        <v>18</v>
      </c>
      <c r="B26" s="54"/>
      <c r="C26" s="79"/>
      <c r="D26" s="42">
        <v>125</v>
      </c>
      <c r="E26" s="42">
        <v>135</v>
      </c>
      <c r="F26" s="42">
        <v>90</v>
      </c>
      <c r="G26" s="42">
        <v>140</v>
      </c>
      <c r="H26" s="1">
        <v>267</v>
      </c>
      <c r="I26" s="1">
        <v>133</v>
      </c>
      <c r="J26" s="1">
        <v>156</v>
      </c>
      <c r="K26" s="1">
        <v>125</v>
      </c>
    </row>
    <row r="27" spans="1:11" ht="19.5" thickBot="1" thickTop="1">
      <c r="A27" s="54" t="s">
        <v>157</v>
      </c>
      <c r="B27" s="54"/>
      <c r="C27" s="79"/>
      <c r="D27" s="42">
        <v>195</v>
      </c>
      <c r="E27" s="42">
        <v>149</v>
      </c>
      <c r="F27" s="42">
        <v>232</v>
      </c>
      <c r="G27" s="42">
        <v>175</v>
      </c>
      <c r="H27" s="1">
        <v>257</v>
      </c>
      <c r="I27" s="1">
        <v>168</v>
      </c>
      <c r="J27" s="1">
        <v>303</v>
      </c>
      <c r="K27" s="1">
        <v>172</v>
      </c>
    </row>
    <row r="28" ht="13.5" thickTop="1"/>
    <row r="29" spans="1:11" ht="15">
      <c r="A29" s="80" t="s">
        <v>158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</row>
  </sheetData>
  <sheetProtection/>
  <mergeCells count="24">
    <mergeCell ref="J11:K11"/>
    <mergeCell ref="A13:C13"/>
    <mergeCell ref="A14:C14"/>
    <mergeCell ref="A15:C15"/>
    <mergeCell ref="A1:K9"/>
    <mergeCell ref="A10:H10"/>
    <mergeCell ref="I10:K10"/>
    <mergeCell ref="A11:C12"/>
    <mergeCell ref="D11:E11"/>
    <mergeCell ref="F11:G11"/>
    <mergeCell ref="H11:I11"/>
    <mergeCell ref="A16:C16"/>
    <mergeCell ref="A17:C17"/>
    <mergeCell ref="A18:C18"/>
    <mergeCell ref="A19:C19"/>
    <mergeCell ref="A20:C20"/>
    <mergeCell ref="A21:C21"/>
    <mergeCell ref="A29:K29"/>
    <mergeCell ref="A22:C22"/>
    <mergeCell ref="A23:C23"/>
    <mergeCell ref="A24:C24"/>
    <mergeCell ref="A25:C25"/>
    <mergeCell ref="A26:C26"/>
    <mergeCell ref="A27:C27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&amp;C&amp;14(488)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rightToLeft="1" zoomScalePageLayoutView="0" workbookViewId="0" topLeftCell="A1">
      <selection activeCell="A1" sqref="A1:E8"/>
    </sheetView>
  </sheetViews>
  <sheetFormatPr defaultColWidth="9.140625" defaultRowHeight="12.75"/>
  <cols>
    <col min="1" max="1" width="53.28125" style="0" customWidth="1"/>
    <col min="2" max="5" width="20.7109375" style="0" customWidth="1"/>
  </cols>
  <sheetData>
    <row r="1" spans="1:5" ht="12.75">
      <c r="A1" s="56"/>
      <c r="B1" s="56"/>
      <c r="C1" s="56"/>
      <c r="D1" s="56"/>
      <c r="E1" s="56"/>
    </row>
    <row r="2" spans="1:5" ht="12.75">
      <c r="A2" s="56"/>
      <c r="B2" s="56"/>
      <c r="C2" s="56"/>
      <c r="D2" s="56"/>
      <c r="E2" s="56"/>
    </row>
    <row r="3" spans="1:5" ht="12.75">
      <c r="A3" s="56"/>
      <c r="B3" s="56"/>
      <c r="C3" s="56"/>
      <c r="D3" s="56"/>
      <c r="E3" s="56"/>
    </row>
    <row r="4" spans="1:5" ht="12.75">
      <c r="A4" s="56"/>
      <c r="B4" s="56"/>
      <c r="C4" s="56"/>
      <c r="D4" s="56"/>
      <c r="E4" s="56"/>
    </row>
    <row r="5" spans="1:5" ht="12.75">
      <c r="A5" s="56"/>
      <c r="B5" s="56"/>
      <c r="C5" s="56"/>
      <c r="D5" s="56"/>
      <c r="E5" s="56"/>
    </row>
    <row r="6" spans="1:5" ht="12.75">
      <c r="A6" s="56"/>
      <c r="B6" s="56"/>
      <c r="C6" s="56"/>
      <c r="D6" s="56"/>
      <c r="E6" s="56"/>
    </row>
    <row r="7" spans="1:5" ht="12.75">
      <c r="A7" s="56"/>
      <c r="B7" s="56"/>
      <c r="C7" s="56"/>
      <c r="D7" s="56"/>
      <c r="E7" s="56"/>
    </row>
    <row r="8" spans="1:5" ht="29.25" customHeight="1">
      <c r="A8" s="56"/>
      <c r="B8" s="56"/>
      <c r="C8" s="56"/>
      <c r="D8" s="56"/>
      <c r="E8" s="56"/>
    </row>
    <row r="9" spans="1:5" ht="30" customHeight="1" thickBot="1">
      <c r="A9" s="57" t="s">
        <v>25</v>
      </c>
      <c r="B9" s="57"/>
      <c r="C9" s="57"/>
      <c r="D9" s="16"/>
      <c r="E9" s="17"/>
    </row>
    <row r="10" spans="1:5" ht="14.25" thickBot="1" thickTop="1">
      <c r="A10" s="54" t="s">
        <v>21</v>
      </c>
      <c r="B10" s="54">
        <v>2002</v>
      </c>
      <c r="C10" s="54">
        <v>2003</v>
      </c>
      <c r="D10" s="54">
        <v>2004</v>
      </c>
      <c r="E10" s="54">
        <v>2005</v>
      </c>
    </row>
    <row r="11" spans="1:5" ht="70.5" customHeight="1" thickBot="1" thickTop="1">
      <c r="A11" s="54"/>
      <c r="B11" s="54"/>
      <c r="C11" s="54"/>
      <c r="D11" s="54"/>
      <c r="E11" s="54"/>
    </row>
    <row r="12" spans="1:5" ht="14.25" thickBot="1" thickTop="1">
      <c r="A12" s="54" t="s">
        <v>26</v>
      </c>
      <c r="B12" s="55">
        <v>9900</v>
      </c>
      <c r="C12" s="55">
        <v>10400</v>
      </c>
      <c r="D12" s="55">
        <v>10500</v>
      </c>
      <c r="E12" s="55">
        <v>11000</v>
      </c>
    </row>
    <row r="13" spans="1:5" ht="14.25" thickBot="1" thickTop="1">
      <c r="A13" s="54"/>
      <c r="B13" s="55"/>
      <c r="C13" s="55"/>
      <c r="D13" s="55"/>
      <c r="E13" s="55"/>
    </row>
    <row r="14" spans="1:5" ht="46.5" customHeight="1" thickBot="1" thickTop="1">
      <c r="A14" s="54"/>
      <c r="B14" s="55"/>
      <c r="C14" s="55"/>
      <c r="D14" s="55"/>
      <c r="E14" s="55"/>
    </row>
    <row r="15" spans="1:5" ht="16.5" thickTop="1">
      <c r="A15" s="14"/>
      <c r="B15" s="14"/>
      <c r="C15" s="14"/>
      <c r="D15" s="14"/>
      <c r="E15" s="14"/>
    </row>
    <row r="16" spans="1:5" ht="15.75">
      <c r="A16" s="56" t="s">
        <v>27</v>
      </c>
      <c r="B16" s="56"/>
      <c r="C16" s="56"/>
      <c r="D16" s="56"/>
      <c r="E16" s="56"/>
    </row>
  </sheetData>
  <sheetProtection/>
  <mergeCells count="13">
    <mergeCell ref="A1:E8"/>
    <mergeCell ref="A9:C9"/>
    <mergeCell ref="A10:A11"/>
    <mergeCell ref="B10:B11"/>
    <mergeCell ref="C10:C11"/>
    <mergeCell ref="D10:D11"/>
    <mergeCell ref="E10:E11"/>
    <mergeCell ref="A12:A14"/>
    <mergeCell ref="B12:B14"/>
    <mergeCell ref="C12:C14"/>
    <mergeCell ref="D12:D14"/>
    <mergeCell ref="E12:E14"/>
    <mergeCell ref="A16:E16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&amp;C&amp;14(471)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8"/>
  <sheetViews>
    <sheetView rightToLeft="1" zoomScalePageLayoutView="0" workbookViewId="0" topLeftCell="A7">
      <selection activeCell="E15" sqref="E15"/>
    </sheetView>
  </sheetViews>
  <sheetFormatPr defaultColWidth="9.140625" defaultRowHeight="12.75"/>
  <cols>
    <col min="1" max="1" width="58.28125" style="0" customWidth="1"/>
    <col min="2" max="6" width="15.7109375" style="0" customWidth="1"/>
  </cols>
  <sheetData>
    <row r="1" spans="1:6" ht="12.75">
      <c r="A1" s="56"/>
      <c r="B1" s="56"/>
      <c r="C1" s="56"/>
      <c r="D1" s="56"/>
      <c r="E1" s="56"/>
      <c r="F1" s="56"/>
    </row>
    <row r="2" spans="1:6" ht="12.75">
      <c r="A2" s="56"/>
      <c r="B2" s="56"/>
      <c r="C2" s="56"/>
      <c r="D2" s="56"/>
      <c r="E2" s="56"/>
      <c r="F2" s="56"/>
    </row>
    <row r="3" spans="1:6" ht="12.75">
      <c r="A3" s="56"/>
      <c r="B3" s="56"/>
      <c r="C3" s="56"/>
      <c r="D3" s="56"/>
      <c r="E3" s="56"/>
      <c r="F3" s="56"/>
    </row>
    <row r="4" spans="1:6" ht="12.75">
      <c r="A4" s="56"/>
      <c r="B4" s="56"/>
      <c r="C4" s="56"/>
      <c r="D4" s="56"/>
      <c r="E4" s="56"/>
      <c r="F4" s="56"/>
    </row>
    <row r="5" spans="1:6" ht="12.75">
      <c r="A5" s="56"/>
      <c r="B5" s="56"/>
      <c r="C5" s="56"/>
      <c r="D5" s="56"/>
      <c r="E5" s="56"/>
      <c r="F5" s="56"/>
    </row>
    <row r="6" spans="1:6" ht="12.75">
      <c r="A6" s="56"/>
      <c r="B6" s="56"/>
      <c r="C6" s="56"/>
      <c r="D6" s="56"/>
      <c r="E6" s="56"/>
      <c r="F6" s="56"/>
    </row>
    <row r="7" spans="1:6" ht="12.75">
      <c r="A7" s="56"/>
      <c r="B7" s="56"/>
      <c r="C7" s="56"/>
      <c r="D7" s="56"/>
      <c r="E7" s="56"/>
      <c r="F7" s="56"/>
    </row>
    <row r="8" spans="1:6" ht="27.75" customHeight="1">
      <c r="A8" s="56"/>
      <c r="B8" s="56"/>
      <c r="C8" s="56"/>
      <c r="D8" s="56"/>
      <c r="E8" s="56"/>
      <c r="F8" s="56"/>
    </row>
    <row r="9" spans="1:6" ht="34.5" customHeight="1" thickBot="1">
      <c r="A9" s="57" t="s">
        <v>159</v>
      </c>
      <c r="B9" s="57"/>
      <c r="C9" s="57"/>
      <c r="D9" s="57"/>
      <c r="E9" s="16"/>
      <c r="F9" s="17"/>
    </row>
    <row r="10" spans="1:6" ht="34.5" customHeight="1" thickBot="1" thickTop="1">
      <c r="A10" s="61" t="s">
        <v>113</v>
      </c>
      <c r="B10" s="89">
        <v>33725</v>
      </c>
      <c r="C10" s="89">
        <v>34516</v>
      </c>
      <c r="D10" s="89">
        <v>35247</v>
      </c>
      <c r="E10" s="89">
        <v>36708</v>
      </c>
      <c r="F10" s="89">
        <v>38169</v>
      </c>
    </row>
    <row r="11" spans="1:6" ht="34.5" customHeight="1" thickBot="1">
      <c r="A11" s="62"/>
      <c r="B11" s="90"/>
      <c r="C11" s="90"/>
      <c r="D11" s="90"/>
      <c r="E11" s="90"/>
      <c r="F11" s="90"/>
    </row>
    <row r="12" spans="1:6" ht="34.5" customHeight="1" thickBot="1" thickTop="1">
      <c r="A12" s="64" t="s">
        <v>160</v>
      </c>
      <c r="B12" s="65"/>
      <c r="C12" s="65"/>
      <c r="D12" s="65"/>
      <c r="E12" s="65"/>
      <c r="F12" s="66"/>
    </row>
    <row r="13" spans="1:6" ht="34.5" customHeight="1" thickBot="1" thickTop="1">
      <c r="A13" s="2" t="s">
        <v>161</v>
      </c>
      <c r="B13" s="34">
        <v>6.6</v>
      </c>
      <c r="C13" s="34">
        <v>7.26</v>
      </c>
      <c r="D13" s="34">
        <v>7.98</v>
      </c>
      <c r="E13" s="1">
        <v>8.78</v>
      </c>
      <c r="F13" s="1">
        <v>9.66</v>
      </c>
    </row>
    <row r="14" spans="1:6" ht="34.5" customHeight="1" thickBot="1" thickTop="1">
      <c r="A14" s="2" t="s">
        <v>162</v>
      </c>
      <c r="B14" s="34">
        <v>52.8</v>
      </c>
      <c r="C14" s="34">
        <v>58</v>
      </c>
      <c r="D14" s="43">
        <v>63.84</v>
      </c>
      <c r="E14" s="1">
        <v>70.24</v>
      </c>
      <c r="F14" s="1">
        <v>77.28</v>
      </c>
    </row>
    <row r="15" spans="1:6" ht="34.5" customHeight="1" thickBot="1" thickTop="1">
      <c r="A15" s="2" t="s">
        <v>163</v>
      </c>
      <c r="B15" s="34">
        <v>1372.8</v>
      </c>
      <c r="C15" s="34">
        <v>1510</v>
      </c>
      <c r="D15" s="43">
        <v>1659.84</v>
      </c>
      <c r="E15" s="1">
        <v>1826.24</v>
      </c>
      <c r="F15" s="1">
        <v>2009.28</v>
      </c>
    </row>
    <row r="16" spans="1:6" ht="34.5" customHeight="1" thickBot="1" thickTop="1">
      <c r="A16" s="2" t="s">
        <v>164</v>
      </c>
      <c r="B16" s="1">
        <v>34.18</v>
      </c>
      <c r="C16" s="1">
        <v>37.6</v>
      </c>
      <c r="D16" s="1">
        <v>41.36</v>
      </c>
      <c r="E16" s="1">
        <v>45.5</v>
      </c>
      <c r="F16" s="43">
        <v>50</v>
      </c>
    </row>
    <row r="17" spans="1:6" ht="16.5" thickTop="1">
      <c r="A17" s="14"/>
      <c r="B17" s="14"/>
      <c r="C17" s="14"/>
      <c r="D17" s="14"/>
      <c r="E17" s="14"/>
      <c r="F17" s="14"/>
    </row>
    <row r="18" spans="1:6" ht="15.75">
      <c r="A18" s="56" t="s">
        <v>165</v>
      </c>
      <c r="B18" s="56"/>
      <c r="C18" s="56"/>
      <c r="D18" s="56"/>
      <c r="E18" s="56"/>
      <c r="F18" s="56"/>
    </row>
  </sheetData>
  <sheetProtection/>
  <mergeCells count="10">
    <mergeCell ref="A18:F18"/>
    <mergeCell ref="A12:F12"/>
    <mergeCell ref="A1:F8"/>
    <mergeCell ref="A9:D9"/>
    <mergeCell ref="A10:A11"/>
    <mergeCell ref="B10:B11"/>
    <mergeCell ref="C10:C11"/>
    <mergeCell ref="D10:D11"/>
    <mergeCell ref="E10:E11"/>
    <mergeCell ref="F10:F11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&amp;C&amp;14(489)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5"/>
  <sheetViews>
    <sheetView rightToLeft="1" zoomScalePageLayoutView="0" workbookViewId="0" topLeftCell="A1">
      <selection activeCell="B18" sqref="B18"/>
    </sheetView>
  </sheetViews>
  <sheetFormatPr defaultColWidth="9.140625" defaultRowHeight="12.75"/>
  <cols>
    <col min="1" max="1" width="53.8515625" style="0" customWidth="1"/>
    <col min="2" max="5" width="20.7109375" style="0" customWidth="1"/>
  </cols>
  <sheetData>
    <row r="1" spans="1:5" ht="12.75" customHeight="1">
      <c r="A1" s="56"/>
      <c r="B1" s="56"/>
      <c r="C1" s="56"/>
      <c r="D1" s="56"/>
      <c r="E1" s="56"/>
    </row>
    <row r="2" spans="1:5" ht="12.75" customHeight="1">
      <c r="A2" s="56"/>
      <c r="B2" s="56"/>
      <c r="C2" s="56"/>
      <c r="D2" s="56"/>
      <c r="E2" s="56"/>
    </row>
    <row r="3" spans="1:5" ht="12.75" customHeight="1">
      <c r="A3" s="56"/>
      <c r="B3" s="56"/>
      <c r="C3" s="56"/>
      <c r="D3" s="56"/>
      <c r="E3" s="56"/>
    </row>
    <row r="4" spans="1:5" ht="12.75" customHeight="1">
      <c r="A4" s="56"/>
      <c r="B4" s="56"/>
      <c r="C4" s="56"/>
      <c r="D4" s="56"/>
      <c r="E4" s="56"/>
    </row>
    <row r="5" spans="1:5" ht="12.75" customHeight="1">
      <c r="A5" s="56"/>
      <c r="B5" s="56"/>
      <c r="C5" s="56"/>
      <c r="D5" s="56"/>
      <c r="E5" s="56"/>
    </row>
    <row r="6" spans="1:5" ht="12.75" customHeight="1">
      <c r="A6" s="56"/>
      <c r="B6" s="56"/>
      <c r="C6" s="56"/>
      <c r="D6" s="56"/>
      <c r="E6" s="56"/>
    </row>
    <row r="7" spans="1:5" ht="12.75" customHeight="1">
      <c r="A7" s="56"/>
      <c r="B7" s="56"/>
      <c r="C7" s="56"/>
      <c r="D7" s="56"/>
      <c r="E7" s="56"/>
    </row>
    <row r="8" spans="1:5" ht="12.75" customHeight="1">
      <c r="A8" s="56"/>
      <c r="B8" s="56"/>
      <c r="C8" s="56"/>
      <c r="D8" s="56"/>
      <c r="E8" s="56"/>
    </row>
    <row r="9" spans="1:5" ht="46.5" customHeight="1">
      <c r="A9" s="56"/>
      <c r="B9" s="56"/>
      <c r="C9" s="56"/>
      <c r="D9" s="56"/>
      <c r="E9" s="56"/>
    </row>
    <row r="10" spans="1:5" ht="50.25" customHeight="1">
      <c r="A10" s="57" t="s">
        <v>166</v>
      </c>
      <c r="B10" s="57"/>
      <c r="C10" s="57"/>
      <c r="D10" s="57"/>
      <c r="E10" s="57"/>
    </row>
    <row r="11" spans="1:5" ht="18.75" thickBot="1">
      <c r="A11" s="15"/>
      <c r="B11" s="15"/>
      <c r="C11" s="15"/>
      <c r="D11" s="3"/>
      <c r="E11" s="17" t="s">
        <v>167</v>
      </c>
    </row>
    <row r="12" spans="1:5" ht="82.5" customHeight="1" thickBot="1" thickTop="1">
      <c r="A12" s="54" t="s">
        <v>168</v>
      </c>
      <c r="B12" s="54"/>
      <c r="C12" s="2">
        <v>2004</v>
      </c>
      <c r="D12" s="2">
        <v>2005</v>
      </c>
      <c r="E12" s="2">
        <v>2006</v>
      </c>
    </row>
    <row r="13" spans="1:5" ht="66" customHeight="1" thickBot="1" thickTop="1">
      <c r="A13" s="54" t="s">
        <v>169</v>
      </c>
      <c r="B13" s="2" t="s">
        <v>170</v>
      </c>
      <c r="C13" s="18">
        <v>188936</v>
      </c>
      <c r="D13" s="18">
        <v>202871</v>
      </c>
      <c r="E13" s="18">
        <v>254453</v>
      </c>
    </row>
    <row r="14" spans="1:5" ht="37.5" thickBot="1" thickTop="1">
      <c r="A14" s="54"/>
      <c r="B14" s="19" t="s">
        <v>171</v>
      </c>
      <c r="C14" s="18">
        <v>17530</v>
      </c>
      <c r="D14" s="18">
        <v>19360</v>
      </c>
      <c r="E14" s="18">
        <v>17086</v>
      </c>
    </row>
    <row r="15" spans="1:5" ht="44.25" customHeight="1" thickTop="1">
      <c r="A15" s="56" t="s">
        <v>172</v>
      </c>
      <c r="B15" s="56"/>
      <c r="C15" s="56"/>
      <c r="D15" s="56"/>
      <c r="E15" s="56"/>
    </row>
  </sheetData>
  <sheetProtection/>
  <mergeCells count="5">
    <mergeCell ref="A10:E10"/>
    <mergeCell ref="A12:B12"/>
    <mergeCell ref="A13:A14"/>
    <mergeCell ref="A15:E15"/>
    <mergeCell ref="A1:E9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&amp;C&amp;14(490)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rightToLeft="1" zoomScalePageLayoutView="0" workbookViewId="0" topLeftCell="A1">
      <selection activeCell="B12" sqref="B12:B13"/>
    </sheetView>
  </sheetViews>
  <sheetFormatPr defaultColWidth="9.140625" defaultRowHeight="12.75"/>
  <cols>
    <col min="1" max="1" width="32.7109375" style="0" customWidth="1"/>
    <col min="2" max="6" width="20.7109375" style="0" customWidth="1"/>
  </cols>
  <sheetData>
    <row r="1" spans="1:6" ht="12.75" customHeight="1">
      <c r="A1" s="56"/>
      <c r="B1" s="56"/>
      <c r="C1" s="56"/>
      <c r="D1" s="56"/>
      <c r="E1" s="56"/>
      <c r="F1" s="56"/>
    </row>
    <row r="2" spans="1:6" ht="12.75" customHeight="1">
      <c r="A2" s="56"/>
      <c r="B2" s="56"/>
      <c r="C2" s="56"/>
      <c r="D2" s="56"/>
      <c r="E2" s="56"/>
      <c r="F2" s="56"/>
    </row>
    <row r="3" spans="1:6" ht="12.75" customHeight="1">
      <c r="A3" s="56"/>
      <c r="B3" s="56"/>
      <c r="C3" s="56"/>
      <c r="D3" s="56"/>
      <c r="E3" s="56"/>
      <c r="F3" s="56"/>
    </row>
    <row r="4" spans="1:6" ht="12.75" customHeight="1">
      <c r="A4" s="56"/>
      <c r="B4" s="56"/>
      <c r="C4" s="56"/>
      <c r="D4" s="56"/>
      <c r="E4" s="56"/>
      <c r="F4" s="56"/>
    </row>
    <row r="5" spans="1:6" ht="12.75" customHeight="1">
      <c r="A5" s="56"/>
      <c r="B5" s="56"/>
      <c r="C5" s="56"/>
      <c r="D5" s="56"/>
      <c r="E5" s="56"/>
      <c r="F5" s="56"/>
    </row>
    <row r="6" spans="1:6" ht="12.75" customHeight="1">
      <c r="A6" s="56"/>
      <c r="B6" s="56"/>
      <c r="C6" s="56"/>
      <c r="D6" s="56"/>
      <c r="E6" s="56"/>
      <c r="F6" s="56"/>
    </row>
    <row r="7" spans="1:6" ht="12.75" customHeight="1">
      <c r="A7" s="56"/>
      <c r="B7" s="56"/>
      <c r="C7" s="56"/>
      <c r="D7" s="56"/>
      <c r="E7" s="56"/>
      <c r="F7" s="56"/>
    </row>
    <row r="8" spans="1:6" ht="46.5" customHeight="1">
      <c r="A8" s="56"/>
      <c r="B8" s="56"/>
      <c r="C8" s="56"/>
      <c r="D8" s="56"/>
      <c r="E8" s="56"/>
      <c r="F8" s="56"/>
    </row>
    <row r="9" spans="1:6" ht="32.25" customHeight="1" thickBot="1">
      <c r="A9" s="53" t="s">
        <v>28</v>
      </c>
      <c r="B9" s="53"/>
      <c r="C9" s="53"/>
      <c r="D9" s="53"/>
      <c r="E9" s="53"/>
      <c r="F9" s="53"/>
    </row>
    <row r="10" spans="1:6" ht="39.75" customHeight="1" thickBot="1" thickTop="1">
      <c r="A10" s="54" t="s">
        <v>29</v>
      </c>
      <c r="B10" s="54">
        <v>2004</v>
      </c>
      <c r="C10" s="54">
        <v>2005</v>
      </c>
      <c r="D10" s="54">
        <v>2006</v>
      </c>
      <c r="E10" s="54">
        <v>2007</v>
      </c>
      <c r="F10" s="54">
        <v>2008</v>
      </c>
    </row>
    <row r="11" spans="1:6" ht="31.5" customHeight="1" thickBot="1" thickTop="1">
      <c r="A11" s="54"/>
      <c r="B11" s="54"/>
      <c r="C11" s="54"/>
      <c r="D11" s="54"/>
      <c r="E11" s="54"/>
      <c r="F11" s="54"/>
    </row>
    <row r="12" spans="1:6" ht="39.75" customHeight="1" thickBot="1" thickTop="1">
      <c r="A12" s="46" t="s">
        <v>30</v>
      </c>
      <c r="B12" s="46">
        <v>221</v>
      </c>
      <c r="C12" s="46">
        <v>209</v>
      </c>
      <c r="D12" s="46">
        <v>200</v>
      </c>
      <c r="E12" s="46">
        <v>205</v>
      </c>
      <c r="F12" s="46">
        <v>237</v>
      </c>
    </row>
    <row r="13" spans="1:6" ht="33.75" customHeight="1" thickBot="1" thickTop="1">
      <c r="A13" s="46"/>
      <c r="B13" s="46"/>
      <c r="C13" s="46"/>
      <c r="D13" s="46"/>
      <c r="E13" s="46"/>
      <c r="F13" s="46"/>
    </row>
    <row r="14" spans="1:6" ht="39.75" customHeight="1" thickBot="1" thickTop="1">
      <c r="A14" s="46" t="s">
        <v>31</v>
      </c>
      <c r="B14" s="59" t="s">
        <v>33</v>
      </c>
      <c r="C14" s="59" t="s">
        <v>34</v>
      </c>
      <c r="D14" s="59" t="s">
        <v>35</v>
      </c>
      <c r="E14" s="46">
        <v>287</v>
      </c>
      <c r="F14" s="46">
        <v>344</v>
      </c>
    </row>
    <row r="15" spans="1:6" ht="29.25" customHeight="1" thickBot="1" thickTop="1">
      <c r="A15" s="46"/>
      <c r="B15" s="59"/>
      <c r="C15" s="59"/>
      <c r="D15" s="59"/>
      <c r="E15" s="46"/>
      <c r="F15" s="46"/>
    </row>
    <row r="16" spans="1:6" ht="39.75" customHeight="1" thickBot="1" thickTop="1">
      <c r="A16" s="46" t="s">
        <v>2</v>
      </c>
      <c r="B16" s="46">
        <v>224</v>
      </c>
      <c r="C16" s="46">
        <v>213</v>
      </c>
      <c r="D16" s="46">
        <v>206</v>
      </c>
      <c r="E16" s="46">
        <v>213</v>
      </c>
      <c r="F16" s="46">
        <v>247</v>
      </c>
    </row>
    <row r="17" spans="1:6" ht="31.5" customHeight="1" thickBot="1" thickTop="1">
      <c r="A17" s="46"/>
      <c r="B17" s="46"/>
      <c r="C17" s="46"/>
      <c r="D17" s="46"/>
      <c r="E17" s="46"/>
      <c r="F17" s="46"/>
    </row>
    <row r="18" spans="1:6" ht="10.5" customHeight="1" thickTop="1">
      <c r="A18" s="58"/>
      <c r="B18" s="58"/>
      <c r="C18" s="58"/>
      <c r="D18" s="58"/>
      <c r="E18" s="58"/>
      <c r="F18" s="58"/>
    </row>
    <row r="19" spans="1:6" ht="15.75">
      <c r="A19" s="56" t="s">
        <v>32</v>
      </c>
      <c r="B19" s="56"/>
      <c r="C19" s="56"/>
      <c r="D19" s="56"/>
      <c r="E19" s="56"/>
      <c r="F19" s="56"/>
    </row>
  </sheetData>
  <sheetProtection/>
  <mergeCells count="28">
    <mergeCell ref="F12:F13"/>
    <mergeCell ref="A9:F9"/>
    <mergeCell ref="A10:A11"/>
    <mergeCell ref="B10:B11"/>
    <mergeCell ref="C10:C11"/>
    <mergeCell ref="D10:D11"/>
    <mergeCell ref="E10:E11"/>
    <mergeCell ref="F10:F11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A18:F18"/>
    <mergeCell ref="A19:F19"/>
    <mergeCell ref="A1:F8"/>
    <mergeCell ref="A16:A17"/>
    <mergeCell ref="B16:B17"/>
    <mergeCell ref="C16:C17"/>
    <mergeCell ref="D16:D17"/>
    <mergeCell ref="E16:E17"/>
    <mergeCell ref="F16:F17"/>
    <mergeCell ref="A14:A15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&amp;C&amp;14(472)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rightToLeft="1" zoomScalePageLayoutView="0" workbookViewId="0" topLeftCell="A1">
      <selection activeCell="A18" sqref="A18"/>
    </sheetView>
  </sheetViews>
  <sheetFormatPr defaultColWidth="9.140625" defaultRowHeight="12.75"/>
  <cols>
    <col min="1" max="1" width="53.140625" style="0" customWidth="1"/>
    <col min="2" max="6" width="15.7109375" style="0" customWidth="1"/>
  </cols>
  <sheetData>
    <row r="1" spans="1:6" ht="12.75" customHeight="1">
      <c r="A1" s="67"/>
      <c r="B1" s="67"/>
      <c r="C1" s="67"/>
      <c r="D1" s="67"/>
      <c r="E1" s="67"/>
      <c r="F1" s="67"/>
    </row>
    <row r="2" spans="1:6" ht="12.75" customHeight="1">
      <c r="A2" s="67"/>
      <c r="B2" s="67"/>
      <c r="C2" s="67"/>
      <c r="D2" s="67"/>
      <c r="E2" s="67"/>
      <c r="F2" s="67"/>
    </row>
    <row r="3" spans="1:6" ht="12.75" customHeight="1">
      <c r="A3" s="67"/>
      <c r="B3" s="67"/>
      <c r="C3" s="67"/>
      <c r="D3" s="67"/>
      <c r="E3" s="67"/>
      <c r="F3" s="67"/>
    </row>
    <row r="4" spans="1:6" ht="12.75" customHeight="1">
      <c r="A4" s="67"/>
      <c r="B4" s="67"/>
      <c r="C4" s="67"/>
      <c r="D4" s="67"/>
      <c r="E4" s="67"/>
      <c r="F4" s="67"/>
    </row>
    <row r="5" spans="1:6" ht="12.75" customHeight="1">
      <c r="A5" s="67"/>
      <c r="B5" s="67"/>
      <c r="C5" s="67"/>
      <c r="D5" s="67"/>
      <c r="E5" s="67"/>
      <c r="F5" s="67"/>
    </row>
    <row r="6" spans="1:6" ht="12.75" customHeight="1">
      <c r="A6" s="67"/>
      <c r="B6" s="67"/>
      <c r="C6" s="67"/>
      <c r="D6" s="67"/>
      <c r="E6" s="67"/>
      <c r="F6" s="67"/>
    </row>
    <row r="7" spans="1:6" ht="12.75" customHeight="1">
      <c r="A7" s="67"/>
      <c r="B7" s="67"/>
      <c r="C7" s="67"/>
      <c r="D7" s="67"/>
      <c r="E7" s="67"/>
      <c r="F7" s="67"/>
    </row>
    <row r="8" spans="1:6" ht="34.5" customHeight="1">
      <c r="A8" s="67"/>
      <c r="B8" s="67"/>
      <c r="C8" s="67"/>
      <c r="D8" s="67"/>
      <c r="E8" s="67"/>
      <c r="F8" s="67"/>
    </row>
    <row r="9" spans="1:6" ht="32.25" customHeight="1" thickBot="1">
      <c r="A9" s="76" t="s">
        <v>173</v>
      </c>
      <c r="B9" s="76"/>
      <c r="C9" s="76"/>
      <c r="D9" s="91" t="s">
        <v>174</v>
      </c>
      <c r="E9" s="91"/>
      <c r="F9" s="91"/>
    </row>
    <row r="10" spans="1:6" ht="22.5" customHeight="1" thickBot="1" thickTop="1">
      <c r="A10" s="2" t="s">
        <v>44</v>
      </c>
      <c r="B10" s="2">
        <v>2000</v>
      </c>
      <c r="C10" s="2">
        <v>2001</v>
      </c>
      <c r="D10" s="2">
        <v>2002</v>
      </c>
      <c r="E10" s="2">
        <v>2003</v>
      </c>
      <c r="F10" s="2">
        <v>2004</v>
      </c>
    </row>
    <row r="11" spans="1:6" ht="22.5" customHeight="1" thickBot="1" thickTop="1">
      <c r="A11" s="2" t="s">
        <v>175</v>
      </c>
      <c r="B11" s="1">
        <v>243</v>
      </c>
      <c r="C11" s="1">
        <v>235</v>
      </c>
      <c r="D11" s="1">
        <v>238</v>
      </c>
      <c r="E11" s="42">
        <v>229</v>
      </c>
      <c r="F11" s="42">
        <v>224</v>
      </c>
    </row>
    <row r="12" spans="1:6" ht="22.5" customHeight="1" thickBot="1" thickTop="1">
      <c r="A12" s="2" t="s">
        <v>176</v>
      </c>
      <c r="B12" s="1">
        <v>0</v>
      </c>
      <c r="C12" s="1">
        <v>0</v>
      </c>
      <c r="D12" s="1">
        <v>0</v>
      </c>
      <c r="E12" s="42">
        <v>115</v>
      </c>
      <c r="F12" s="42">
        <v>111</v>
      </c>
    </row>
    <row r="13" spans="1:6" ht="22.5" customHeight="1" thickBot="1" thickTop="1">
      <c r="A13" s="2" t="s">
        <v>6</v>
      </c>
      <c r="B13" s="44" t="s">
        <v>177</v>
      </c>
      <c r="C13" s="44" t="s">
        <v>178</v>
      </c>
      <c r="D13" s="44" t="s">
        <v>179</v>
      </c>
      <c r="E13" s="42">
        <v>0</v>
      </c>
      <c r="F13" s="42">
        <v>0</v>
      </c>
    </row>
    <row r="14" spans="1:6" ht="22.5" customHeight="1" thickBot="1" thickTop="1">
      <c r="A14" s="2" t="s">
        <v>180</v>
      </c>
      <c r="B14" s="44" t="s">
        <v>181</v>
      </c>
      <c r="C14" s="44" t="s">
        <v>182</v>
      </c>
      <c r="D14" s="44" t="s">
        <v>183</v>
      </c>
      <c r="E14" s="42">
        <v>230</v>
      </c>
      <c r="F14" s="42">
        <v>234</v>
      </c>
    </row>
    <row r="15" spans="1:6" ht="22.5" customHeight="1" thickBot="1" thickTop="1">
      <c r="A15" s="2" t="s">
        <v>184</v>
      </c>
      <c r="B15" s="44" t="s">
        <v>185</v>
      </c>
      <c r="C15" s="44" t="s">
        <v>186</v>
      </c>
      <c r="D15" s="44" t="s">
        <v>187</v>
      </c>
      <c r="E15" s="42">
        <v>321</v>
      </c>
      <c r="F15" s="42">
        <v>335</v>
      </c>
    </row>
    <row r="16" spans="1:6" ht="22.5" customHeight="1" thickBot="1" thickTop="1">
      <c r="A16" s="2" t="s">
        <v>97</v>
      </c>
      <c r="B16" s="44" t="s">
        <v>188</v>
      </c>
      <c r="C16" s="44" t="s">
        <v>188</v>
      </c>
      <c r="D16" s="44" t="s">
        <v>188</v>
      </c>
      <c r="E16" s="42">
        <v>112</v>
      </c>
      <c r="F16" s="42">
        <v>109</v>
      </c>
    </row>
    <row r="17" spans="1:6" ht="22.5" customHeight="1" thickBot="1" thickTop="1">
      <c r="A17" s="2" t="s">
        <v>98</v>
      </c>
      <c r="B17" s="1">
        <v>169</v>
      </c>
      <c r="C17" s="1">
        <v>169</v>
      </c>
      <c r="D17" s="1">
        <v>169</v>
      </c>
      <c r="E17" s="42">
        <v>167</v>
      </c>
      <c r="F17" s="42">
        <v>164</v>
      </c>
    </row>
    <row r="18" spans="1:6" ht="22.5" customHeight="1" thickBot="1" thickTop="1">
      <c r="A18" s="2" t="s">
        <v>189</v>
      </c>
      <c r="B18" s="1">
        <v>464</v>
      </c>
      <c r="C18" s="1">
        <v>465</v>
      </c>
      <c r="D18" s="1">
        <v>484</v>
      </c>
      <c r="E18" s="42">
        <v>492</v>
      </c>
      <c r="F18" s="42">
        <v>521</v>
      </c>
    </row>
    <row r="19" spans="1:6" ht="22.5" customHeight="1" thickBot="1" thickTop="1">
      <c r="A19" s="2" t="s">
        <v>190</v>
      </c>
      <c r="B19" s="1">
        <v>835</v>
      </c>
      <c r="C19" s="1">
        <v>839</v>
      </c>
      <c r="D19" s="1">
        <v>861</v>
      </c>
      <c r="E19" s="42">
        <v>879</v>
      </c>
      <c r="F19" s="42">
        <v>860</v>
      </c>
    </row>
    <row r="20" spans="1:6" ht="22.5" customHeight="1" thickBot="1" thickTop="1">
      <c r="A20" s="54" t="s">
        <v>191</v>
      </c>
      <c r="B20" s="46">
        <v>267</v>
      </c>
      <c r="C20" s="46">
        <v>246</v>
      </c>
      <c r="D20" s="46">
        <v>223</v>
      </c>
      <c r="E20" s="92">
        <v>207</v>
      </c>
      <c r="F20" s="92">
        <v>203</v>
      </c>
    </row>
    <row r="21" spans="1:6" ht="22.5" customHeight="1" thickBot="1" thickTop="1">
      <c r="A21" s="54"/>
      <c r="B21" s="46"/>
      <c r="C21" s="46"/>
      <c r="D21" s="46"/>
      <c r="E21" s="92"/>
      <c r="F21" s="92"/>
    </row>
    <row r="22" spans="1:6" ht="22.5" customHeight="1" thickBot="1" thickTop="1">
      <c r="A22" s="2" t="s">
        <v>39</v>
      </c>
      <c r="B22" s="1">
        <v>242</v>
      </c>
      <c r="C22" s="1">
        <v>234</v>
      </c>
      <c r="D22" s="1">
        <v>236</v>
      </c>
      <c r="E22" s="42">
        <v>228</v>
      </c>
      <c r="F22" s="42">
        <v>223</v>
      </c>
    </row>
    <row r="23" spans="1:6" ht="24" thickTop="1">
      <c r="A23" s="67" t="s">
        <v>192</v>
      </c>
      <c r="B23" s="67"/>
      <c r="C23" s="67"/>
      <c r="D23" s="67"/>
      <c r="E23" s="67"/>
      <c r="F23" s="67"/>
    </row>
  </sheetData>
  <sheetProtection/>
  <mergeCells count="10">
    <mergeCell ref="A23:F23"/>
    <mergeCell ref="A20:A21"/>
    <mergeCell ref="B20:B21"/>
    <mergeCell ref="C20:C21"/>
    <mergeCell ref="D20:D21"/>
    <mergeCell ref="E20:E21"/>
    <mergeCell ref="F20:F21"/>
    <mergeCell ref="A1:F8"/>
    <mergeCell ref="A9:C9"/>
    <mergeCell ref="D9:F9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&amp;C&amp;14(473)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rightToLeft="1" zoomScalePageLayoutView="0" workbookViewId="0" topLeftCell="A1">
      <selection activeCell="A10" sqref="A10"/>
    </sheetView>
  </sheetViews>
  <sheetFormatPr defaultColWidth="9.140625" defaultRowHeight="12.75"/>
  <cols>
    <col min="1" max="1" width="40.7109375" style="0" customWidth="1"/>
    <col min="2" max="4" width="30.7109375" style="0" customWidth="1"/>
  </cols>
  <sheetData>
    <row r="1" spans="1:4" ht="12.75" customHeight="1">
      <c r="A1" s="56"/>
      <c r="B1" s="56"/>
      <c r="C1" s="56"/>
      <c r="D1" s="56"/>
    </row>
    <row r="2" spans="1:4" ht="12.75" customHeight="1">
      <c r="A2" s="56"/>
      <c r="B2" s="56"/>
      <c r="C2" s="56"/>
      <c r="D2" s="56"/>
    </row>
    <row r="3" spans="1:4" ht="12.75" customHeight="1">
      <c r="A3" s="56"/>
      <c r="B3" s="56"/>
      <c r="C3" s="56"/>
      <c r="D3" s="56"/>
    </row>
    <row r="4" spans="1:4" ht="12.75" customHeight="1">
      <c r="A4" s="56"/>
      <c r="B4" s="56"/>
      <c r="C4" s="56"/>
      <c r="D4" s="56"/>
    </row>
    <row r="5" spans="1:4" ht="12.75" customHeight="1">
      <c r="A5" s="56"/>
      <c r="B5" s="56"/>
      <c r="C5" s="56"/>
      <c r="D5" s="56"/>
    </row>
    <row r="6" spans="1:4" ht="60.75" customHeight="1">
      <c r="A6" s="56"/>
      <c r="B6" s="56"/>
      <c r="C6" s="56"/>
      <c r="D6" s="56"/>
    </row>
    <row r="7" spans="1:4" ht="18.75" thickBot="1">
      <c r="A7" s="57" t="s">
        <v>36</v>
      </c>
      <c r="B7" s="57"/>
      <c r="C7" s="57"/>
      <c r="D7" s="3"/>
    </row>
    <row r="8" spans="1:4" ht="48" customHeight="1" thickBot="1" thickTop="1">
      <c r="A8" s="2" t="s">
        <v>21</v>
      </c>
      <c r="B8" s="19" t="s">
        <v>37</v>
      </c>
      <c r="C8" s="19" t="s">
        <v>38</v>
      </c>
      <c r="D8" s="19" t="s">
        <v>39</v>
      </c>
    </row>
    <row r="9" spans="1:4" ht="30" customHeight="1" thickBot="1" thickTop="1">
      <c r="A9" s="20">
        <v>1995</v>
      </c>
      <c r="B9" s="21">
        <v>514</v>
      </c>
      <c r="C9" s="21">
        <v>265.9</v>
      </c>
      <c r="D9" s="21">
        <v>455.8</v>
      </c>
    </row>
    <row r="10" spans="1:4" ht="30" customHeight="1" thickBot="1" thickTop="1">
      <c r="A10" s="20">
        <v>1997</v>
      </c>
      <c r="B10" s="21">
        <v>574.9</v>
      </c>
      <c r="C10" s="21">
        <v>297.6</v>
      </c>
      <c r="D10" s="21">
        <v>512.6</v>
      </c>
    </row>
    <row r="11" spans="1:4" ht="30" customHeight="1" thickBot="1" thickTop="1">
      <c r="A11" s="20">
        <v>1998</v>
      </c>
      <c r="B11" s="21">
        <v>604.5</v>
      </c>
      <c r="C11" s="21">
        <v>312</v>
      </c>
      <c r="D11" s="21">
        <v>541.2</v>
      </c>
    </row>
    <row r="12" spans="1:4" ht="30" customHeight="1" thickBot="1" thickTop="1">
      <c r="A12" s="20">
        <v>2000</v>
      </c>
      <c r="B12" s="21">
        <v>677</v>
      </c>
      <c r="C12" s="21">
        <v>347.4</v>
      </c>
      <c r="D12" s="21">
        <v>609.6</v>
      </c>
    </row>
    <row r="13" spans="1:4" ht="30" customHeight="1" thickBot="1" thickTop="1">
      <c r="A13" s="20">
        <v>2001</v>
      </c>
      <c r="B13" s="21">
        <v>714.9</v>
      </c>
      <c r="C13" s="21">
        <v>365.4</v>
      </c>
      <c r="D13" s="21">
        <v>645.7</v>
      </c>
    </row>
    <row r="14" spans="1:4" ht="30" customHeight="1" thickBot="1" thickTop="1">
      <c r="A14" s="20">
        <v>2002</v>
      </c>
      <c r="B14" s="21">
        <v>747.9</v>
      </c>
      <c r="C14" s="21">
        <v>383.3</v>
      </c>
      <c r="D14" s="21">
        <v>679.3</v>
      </c>
    </row>
    <row r="15" spans="1:4" ht="30" customHeight="1" thickBot="1" thickTop="1">
      <c r="A15" s="20">
        <v>2003</v>
      </c>
      <c r="B15" s="21">
        <v>789</v>
      </c>
      <c r="C15" s="21">
        <v>401.1</v>
      </c>
      <c r="D15" s="21">
        <v>755.3</v>
      </c>
    </row>
    <row r="16" spans="1:4" ht="30" customHeight="1" thickBot="1" thickTop="1">
      <c r="A16" s="20">
        <v>2004</v>
      </c>
      <c r="B16" s="21">
        <v>833.4</v>
      </c>
      <c r="C16" s="21">
        <v>420.1</v>
      </c>
      <c r="D16" s="21">
        <v>755.3</v>
      </c>
    </row>
    <row r="17" spans="1:4" ht="30" customHeight="1" thickBot="1" thickTop="1">
      <c r="A17" s="20" t="s">
        <v>40</v>
      </c>
      <c r="B17" s="21">
        <v>5.6</v>
      </c>
      <c r="C17" s="21">
        <v>4.6</v>
      </c>
      <c r="D17" s="21">
        <v>5.7</v>
      </c>
    </row>
    <row r="18" spans="1:4" ht="30" customHeight="1" thickTop="1">
      <c r="A18" s="60" t="s">
        <v>41</v>
      </c>
      <c r="B18" s="60"/>
      <c r="C18" s="60"/>
      <c r="D18" s="60"/>
    </row>
  </sheetData>
  <sheetProtection/>
  <mergeCells count="3">
    <mergeCell ref="A18:D18"/>
    <mergeCell ref="A1:D6"/>
    <mergeCell ref="A7:C7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&amp;C&amp;14(474)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rightToLeft="1" zoomScalePageLayoutView="0" workbookViewId="0" topLeftCell="A1">
      <selection activeCell="B14" sqref="B14"/>
    </sheetView>
  </sheetViews>
  <sheetFormatPr defaultColWidth="9.140625" defaultRowHeight="12.75"/>
  <cols>
    <col min="1" max="1" width="29.7109375" style="0" customWidth="1"/>
    <col min="2" max="5" width="25.7109375" style="0" customWidth="1"/>
  </cols>
  <sheetData>
    <row r="1" spans="1:5" ht="12.75">
      <c r="A1" s="67"/>
      <c r="B1" s="67"/>
      <c r="C1" s="67"/>
      <c r="D1" s="67"/>
      <c r="E1" s="67"/>
    </row>
    <row r="2" spans="1:5" ht="12.75">
      <c r="A2" s="67"/>
      <c r="B2" s="67"/>
      <c r="C2" s="67"/>
      <c r="D2" s="67"/>
      <c r="E2" s="67"/>
    </row>
    <row r="3" spans="1:5" ht="12.75">
      <c r="A3" s="67"/>
      <c r="B3" s="67"/>
      <c r="C3" s="67"/>
      <c r="D3" s="67"/>
      <c r="E3" s="67"/>
    </row>
    <row r="4" spans="1:5" ht="12.75">
      <c r="A4" s="67"/>
      <c r="B4" s="67"/>
      <c r="C4" s="67"/>
      <c r="D4" s="67"/>
      <c r="E4" s="67"/>
    </row>
    <row r="5" spans="1:5" ht="12.75">
      <c r="A5" s="67"/>
      <c r="B5" s="67"/>
      <c r="C5" s="67"/>
      <c r="D5" s="67"/>
      <c r="E5" s="67"/>
    </row>
    <row r="6" spans="1:5" ht="12.75">
      <c r="A6" s="67"/>
      <c r="B6" s="67"/>
      <c r="C6" s="67"/>
      <c r="D6" s="67"/>
      <c r="E6" s="67"/>
    </row>
    <row r="7" spans="1:5" ht="30.75" customHeight="1">
      <c r="A7" s="67"/>
      <c r="B7" s="67"/>
      <c r="C7" s="67"/>
      <c r="D7" s="67"/>
      <c r="E7" s="67"/>
    </row>
    <row r="8" spans="1:5" ht="30.75" customHeight="1" thickBot="1">
      <c r="A8" s="68" t="s">
        <v>42</v>
      </c>
      <c r="B8" s="68"/>
      <c r="C8" s="22"/>
      <c r="D8" s="69" t="s">
        <v>43</v>
      </c>
      <c r="E8" s="69"/>
    </row>
    <row r="9" spans="1:5" ht="30" customHeight="1" thickTop="1">
      <c r="A9" s="61" t="s">
        <v>44</v>
      </c>
      <c r="B9" s="61">
        <v>2001</v>
      </c>
      <c r="C9" s="61">
        <v>2002</v>
      </c>
      <c r="D9" s="61">
        <v>2003</v>
      </c>
      <c r="E9" s="61">
        <v>2004</v>
      </c>
    </row>
    <row r="10" spans="1:5" ht="12" customHeight="1" thickBot="1">
      <c r="A10" s="62"/>
      <c r="B10" s="62"/>
      <c r="C10" s="62"/>
      <c r="D10" s="62"/>
      <c r="E10" s="62"/>
    </row>
    <row r="11" spans="1:5" ht="21.75" customHeight="1" thickBot="1" thickTop="1">
      <c r="A11" s="64" t="s">
        <v>45</v>
      </c>
      <c r="B11" s="65"/>
      <c r="C11" s="65"/>
      <c r="D11" s="65"/>
      <c r="E11" s="66"/>
    </row>
    <row r="12" spans="1:5" ht="30" customHeight="1" thickBot="1" thickTop="1">
      <c r="A12" s="2" t="s">
        <v>46</v>
      </c>
      <c r="B12" s="1">
        <v>426.6</v>
      </c>
      <c r="C12" s="1">
        <v>482.9</v>
      </c>
      <c r="D12" s="1">
        <v>510.6</v>
      </c>
      <c r="E12" s="1">
        <v>576.2</v>
      </c>
    </row>
    <row r="13" spans="1:5" ht="30" customHeight="1" thickBot="1" thickTop="1">
      <c r="A13" s="2" t="s">
        <v>47</v>
      </c>
      <c r="B13" s="1">
        <v>56.3</v>
      </c>
      <c r="C13" s="1">
        <v>56.9</v>
      </c>
      <c r="D13" s="1">
        <v>63.1</v>
      </c>
      <c r="E13" s="1">
        <v>72.1</v>
      </c>
    </row>
    <row r="14" spans="1:5" ht="30" customHeight="1" thickBot="1" thickTop="1">
      <c r="A14" s="2" t="s">
        <v>48</v>
      </c>
      <c r="B14" s="1">
        <v>452.3</v>
      </c>
      <c r="C14" s="1">
        <v>489.3</v>
      </c>
      <c r="D14" s="1">
        <v>542.8</v>
      </c>
      <c r="E14" s="1">
        <v>596.3</v>
      </c>
    </row>
    <row r="15" spans="1:5" ht="30" customHeight="1" thickBot="1" thickTop="1">
      <c r="A15" s="2" t="s">
        <v>39</v>
      </c>
      <c r="B15" s="1">
        <v>972.4</v>
      </c>
      <c r="C15" s="1">
        <v>1029</v>
      </c>
      <c r="D15" s="1">
        <v>1116.5</v>
      </c>
      <c r="E15" s="1">
        <v>1244.6</v>
      </c>
    </row>
    <row r="16" spans="1:5" ht="26.25" customHeight="1" thickBot="1" thickTop="1">
      <c r="A16" s="64" t="s">
        <v>49</v>
      </c>
      <c r="B16" s="65"/>
      <c r="C16" s="65"/>
      <c r="D16" s="65"/>
      <c r="E16" s="66"/>
    </row>
    <row r="17" spans="1:5" ht="30" customHeight="1" thickBot="1" thickTop="1">
      <c r="A17" s="2" t="s">
        <v>50</v>
      </c>
      <c r="B17" s="1">
        <v>779.4</v>
      </c>
      <c r="C17" s="1">
        <v>857.4</v>
      </c>
      <c r="D17" s="1">
        <v>924.1</v>
      </c>
      <c r="E17" s="1">
        <v>1001.7</v>
      </c>
    </row>
    <row r="18" spans="1:5" ht="30" customHeight="1" thickBot="1" thickTop="1">
      <c r="A18" s="2" t="s">
        <v>47</v>
      </c>
      <c r="B18" s="1">
        <v>351.1</v>
      </c>
      <c r="C18" s="1">
        <v>356.2</v>
      </c>
      <c r="D18" s="1">
        <v>447.6</v>
      </c>
      <c r="E18" s="1">
        <v>502.3</v>
      </c>
    </row>
    <row r="19" spans="1:5" ht="30" customHeight="1" thickBot="1" thickTop="1">
      <c r="A19" s="2" t="s">
        <v>51</v>
      </c>
      <c r="B19" s="1">
        <v>25.2</v>
      </c>
      <c r="C19" s="1">
        <v>26.4</v>
      </c>
      <c r="D19" s="1">
        <v>27.7</v>
      </c>
      <c r="E19" s="1">
        <v>29.6</v>
      </c>
    </row>
    <row r="20" spans="1:5" ht="30" customHeight="1" thickBot="1" thickTop="1">
      <c r="A20" s="2" t="s">
        <v>39</v>
      </c>
      <c r="B20" s="1">
        <v>1155.7</v>
      </c>
      <c r="C20" s="1">
        <v>1240</v>
      </c>
      <c r="D20" s="1">
        <v>1399.4</v>
      </c>
      <c r="E20" s="1">
        <v>1533.6</v>
      </c>
    </row>
    <row r="21" spans="1:5" ht="22.5" customHeight="1" thickTop="1">
      <c r="A21" s="63" t="s">
        <v>52</v>
      </c>
      <c r="B21" s="63"/>
      <c r="C21" s="63"/>
      <c r="D21" s="63"/>
      <c r="E21" s="63"/>
    </row>
  </sheetData>
  <sheetProtection/>
  <mergeCells count="11">
    <mergeCell ref="C9:C10"/>
    <mergeCell ref="D9:D10"/>
    <mergeCell ref="E9:E10"/>
    <mergeCell ref="A21:E21"/>
    <mergeCell ref="A16:E16"/>
    <mergeCell ref="A11:E11"/>
    <mergeCell ref="A1:E7"/>
    <mergeCell ref="A8:B8"/>
    <mergeCell ref="D8:E8"/>
    <mergeCell ref="A9:A10"/>
    <mergeCell ref="B9:B10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&amp;C&amp;14(475)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0"/>
  <sheetViews>
    <sheetView rightToLeft="1" zoomScalePageLayoutView="0" workbookViewId="0" topLeftCell="A1">
      <selection activeCell="A13" sqref="A13"/>
    </sheetView>
  </sheetViews>
  <sheetFormatPr defaultColWidth="9.140625" defaultRowHeight="12.75"/>
  <cols>
    <col min="1" max="1" width="74.00390625" style="0" customWidth="1"/>
    <col min="2" max="2" width="62.7109375" style="0" customWidth="1"/>
  </cols>
  <sheetData>
    <row r="1" spans="1:2" ht="12.75" customHeight="1">
      <c r="A1" s="56"/>
      <c r="B1" s="56"/>
    </row>
    <row r="2" spans="1:2" ht="12.75" customHeight="1">
      <c r="A2" s="56"/>
      <c r="B2" s="56"/>
    </row>
    <row r="3" spans="1:2" ht="12.75" customHeight="1">
      <c r="A3" s="56"/>
      <c r="B3" s="56"/>
    </row>
    <row r="4" spans="1:2" ht="12.75" customHeight="1">
      <c r="A4" s="56"/>
      <c r="B4" s="56"/>
    </row>
    <row r="5" spans="1:2" ht="12.75" customHeight="1">
      <c r="A5" s="56"/>
      <c r="B5" s="56"/>
    </row>
    <row r="6" spans="1:2" ht="12.75" customHeight="1">
      <c r="A6" s="56"/>
      <c r="B6" s="56"/>
    </row>
    <row r="7" spans="1:2" ht="12.75" customHeight="1">
      <c r="A7" s="56"/>
      <c r="B7" s="56"/>
    </row>
    <row r="8" spans="1:2" ht="15.75" customHeight="1">
      <c r="A8" s="56"/>
      <c r="B8" s="56"/>
    </row>
    <row r="9" spans="1:2" ht="35.25" customHeight="1" thickBot="1">
      <c r="A9" s="57" t="s">
        <v>42</v>
      </c>
      <c r="B9" s="57"/>
    </row>
    <row r="10" spans="1:2" ht="19.5" customHeight="1" thickBot="1" thickTop="1">
      <c r="A10" s="54" t="s">
        <v>53</v>
      </c>
      <c r="B10" s="54" t="s">
        <v>54</v>
      </c>
    </row>
    <row r="11" spans="1:2" ht="19.5" customHeight="1" thickBot="1" thickTop="1">
      <c r="A11" s="54"/>
      <c r="B11" s="54"/>
    </row>
    <row r="12" spans="1:2" ht="34.5" customHeight="1" thickBot="1" thickTop="1">
      <c r="A12" s="23">
        <v>32874</v>
      </c>
      <c r="B12" s="18">
        <v>1000</v>
      </c>
    </row>
    <row r="13" spans="1:2" ht="34.5" customHeight="1" thickBot="1" thickTop="1">
      <c r="A13" s="23">
        <v>33239</v>
      </c>
      <c r="B13" s="18">
        <v>1800</v>
      </c>
    </row>
    <row r="14" spans="1:2" ht="34.5" customHeight="1" thickBot="1" thickTop="1">
      <c r="A14" s="23">
        <v>33605</v>
      </c>
      <c r="B14" s="18">
        <v>2500</v>
      </c>
    </row>
    <row r="15" spans="1:2" ht="34.5" customHeight="1" thickBot="1" thickTop="1">
      <c r="A15" s="23">
        <v>34335</v>
      </c>
      <c r="B15" s="18">
        <v>4000</v>
      </c>
    </row>
    <row r="16" spans="1:2" ht="34.5" customHeight="1" thickBot="1" thickTop="1">
      <c r="A16" s="23">
        <v>35435</v>
      </c>
      <c r="B16" s="18">
        <v>4800</v>
      </c>
    </row>
    <row r="17" spans="1:2" ht="34.5" customHeight="1" thickBot="1" thickTop="1">
      <c r="A17" s="23">
        <v>35796</v>
      </c>
      <c r="B17" s="18">
        <v>5400</v>
      </c>
    </row>
    <row r="18" spans="1:2" ht="34.5" customHeight="1" thickBot="1" thickTop="1">
      <c r="A18" s="23">
        <v>36892</v>
      </c>
      <c r="B18" s="18">
        <v>8000</v>
      </c>
    </row>
    <row r="19" spans="1:2" ht="34.5" customHeight="1" thickBot="1" thickTop="1">
      <c r="A19" s="23">
        <v>37987</v>
      </c>
      <c r="B19" s="18">
        <v>10000</v>
      </c>
    </row>
    <row r="20" spans="1:2" ht="16.5" thickTop="1">
      <c r="A20" s="56" t="s">
        <v>55</v>
      </c>
      <c r="B20" s="56"/>
    </row>
  </sheetData>
  <sheetProtection/>
  <mergeCells count="5">
    <mergeCell ref="A20:B20"/>
    <mergeCell ref="A1:B8"/>
    <mergeCell ref="A9:B9"/>
    <mergeCell ref="A10:A11"/>
    <mergeCell ref="B10:B11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&amp;C&amp;14(476)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9"/>
  <sheetViews>
    <sheetView rightToLeft="1" zoomScalePageLayoutView="0" workbookViewId="0" topLeftCell="A1">
      <selection activeCell="A15" sqref="A15"/>
    </sheetView>
  </sheetViews>
  <sheetFormatPr defaultColWidth="9.140625" defaultRowHeight="12.75"/>
  <cols>
    <col min="1" max="1" width="71.57421875" style="0" customWidth="1"/>
    <col min="2" max="2" width="63.8515625" style="0" customWidth="1"/>
  </cols>
  <sheetData>
    <row r="1" spans="1:2" ht="12.75" customHeight="1">
      <c r="A1" s="70"/>
      <c r="B1" s="70"/>
    </row>
    <row r="2" spans="1:2" ht="12.75" customHeight="1">
      <c r="A2" s="70"/>
      <c r="B2" s="70"/>
    </row>
    <row r="3" spans="1:2" ht="12.75" customHeight="1">
      <c r="A3" s="70"/>
      <c r="B3" s="70"/>
    </row>
    <row r="4" spans="1:2" ht="12.75" customHeight="1">
      <c r="A4" s="70"/>
      <c r="B4" s="70"/>
    </row>
    <row r="5" spans="1:2" ht="12.75" customHeight="1">
      <c r="A5" s="70"/>
      <c r="B5" s="70"/>
    </row>
    <row r="6" spans="1:2" ht="12.75" customHeight="1">
      <c r="A6" s="70"/>
      <c r="B6" s="70"/>
    </row>
    <row r="7" spans="1:2" ht="12.75" customHeight="1">
      <c r="A7" s="70"/>
      <c r="B7" s="70"/>
    </row>
    <row r="8" spans="1:2" ht="12.75" customHeight="1">
      <c r="A8" s="70"/>
      <c r="B8" s="70"/>
    </row>
    <row r="9" spans="1:2" ht="41.25" customHeight="1">
      <c r="A9" s="70"/>
      <c r="B9" s="70"/>
    </row>
    <row r="10" spans="1:2" ht="33.75" customHeight="1" thickBot="1">
      <c r="A10" s="71" t="s">
        <v>56</v>
      </c>
      <c r="B10" s="71"/>
    </row>
    <row r="11" spans="1:2" ht="14.25" thickBot="1" thickTop="1">
      <c r="A11" s="54" t="s">
        <v>57</v>
      </c>
      <c r="B11" s="54"/>
    </row>
    <row r="12" spans="1:2" ht="32.25" customHeight="1" thickBot="1" thickTop="1">
      <c r="A12" s="54"/>
      <c r="B12" s="54"/>
    </row>
    <row r="13" spans="1:2" ht="39.75" customHeight="1" thickBot="1" thickTop="1">
      <c r="A13" s="2" t="s">
        <v>58</v>
      </c>
      <c r="B13" s="1">
        <v>756920</v>
      </c>
    </row>
    <row r="14" spans="1:2" ht="39.75" customHeight="1" thickBot="1" thickTop="1">
      <c r="A14" s="2" t="s">
        <v>59</v>
      </c>
      <c r="B14" s="1">
        <v>2775474</v>
      </c>
    </row>
    <row r="15" spans="1:2" ht="39.75" customHeight="1" thickBot="1" thickTop="1">
      <c r="A15" s="2" t="s">
        <v>60</v>
      </c>
      <c r="B15" s="1">
        <v>3532394</v>
      </c>
    </row>
    <row r="16" spans="1:2" ht="39.75" customHeight="1" thickBot="1" thickTop="1">
      <c r="A16" s="2" t="s">
        <v>61</v>
      </c>
      <c r="B16" s="1">
        <v>92366013</v>
      </c>
    </row>
    <row r="17" spans="1:2" ht="39.75" customHeight="1" thickBot="1" thickTop="1">
      <c r="A17" s="2" t="s">
        <v>62</v>
      </c>
      <c r="B17" s="1">
        <v>25759578</v>
      </c>
    </row>
    <row r="18" spans="1:2" ht="39.75" customHeight="1" thickBot="1" thickTop="1">
      <c r="A18" s="2" t="s">
        <v>63</v>
      </c>
      <c r="B18" s="1">
        <v>118125591</v>
      </c>
    </row>
    <row r="19" spans="1:2" ht="24" thickTop="1">
      <c r="A19" s="67" t="s">
        <v>64</v>
      </c>
      <c r="B19" s="67"/>
    </row>
  </sheetData>
  <sheetProtection/>
  <mergeCells count="4">
    <mergeCell ref="A19:B19"/>
    <mergeCell ref="A1:B9"/>
    <mergeCell ref="A10:B10"/>
    <mergeCell ref="A11:B12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&amp;C&amp;14(477)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4"/>
  <sheetViews>
    <sheetView rightToLeft="1" zoomScalePageLayoutView="0" workbookViewId="0" topLeftCell="A1">
      <selection activeCell="A36" sqref="A36"/>
    </sheetView>
  </sheetViews>
  <sheetFormatPr defaultColWidth="9.140625" defaultRowHeight="12.75"/>
  <cols>
    <col min="1" max="1" width="34.8515625" style="0" customWidth="1"/>
    <col min="2" max="9" width="12.7109375" style="0" customWidth="1"/>
  </cols>
  <sheetData>
    <row r="1" spans="1:9" ht="12.75">
      <c r="A1" s="56"/>
      <c r="B1" s="56"/>
      <c r="C1" s="56"/>
      <c r="D1" s="56"/>
      <c r="E1" s="56"/>
      <c r="F1" s="56"/>
      <c r="G1" s="56"/>
      <c r="H1" s="56"/>
      <c r="I1" s="56"/>
    </row>
    <row r="2" spans="1:9" ht="12.75">
      <c r="A2" s="56"/>
      <c r="B2" s="56"/>
      <c r="C2" s="56"/>
      <c r="D2" s="56"/>
      <c r="E2" s="56"/>
      <c r="F2" s="56"/>
      <c r="G2" s="56"/>
      <c r="H2" s="56"/>
      <c r="I2" s="56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6"/>
      <c r="B4" s="56"/>
      <c r="C4" s="56"/>
      <c r="D4" s="56"/>
      <c r="E4" s="56"/>
      <c r="F4" s="56"/>
      <c r="G4" s="56"/>
      <c r="H4" s="56"/>
      <c r="I4" s="56"/>
    </row>
    <row r="5" spans="1:9" ht="12.75">
      <c r="A5" s="56"/>
      <c r="B5" s="56"/>
      <c r="C5" s="56"/>
      <c r="D5" s="56"/>
      <c r="E5" s="56"/>
      <c r="F5" s="56"/>
      <c r="G5" s="56"/>
      <c r="H5" s="56"/>
      <c r="I5" s="56"/>
    </row>
    <row r="6" spans="1:9" ht="30" customHeight="1">
      <c r="A6" s="56"/>
      <c r="B6" s="56"/>
      <c r="C6" s="56"/>
      <c r="D6" s="56"/>
      <c r="E6" s="56"/>
      <c r="F6" s="56"/>
      <c r="G6" s="56"/>
      <c r="H6" s="56"/>
      <c r="I6" s="56"/>
    </row>
    <row r="7" spans="1:9" ht="27" customHeight="1" thickBot="1">
      <c r="A7" s="57" t="s">
        <v>65</v>
      </c>
      <c r="B7" s="57"/>
      <c r="C7" s="57"/>
      <c r="D7" s="57"/>
      <c r="E7" s="3"/>
      <c r="F7" s="3"/>
      <c r="G7" s="3"/>
      <c r="H7" s="3"/>
      <c r="I7" s="3"/>
    </row>
    <row r="8" spans="1:9" ht="14.25" customHeight="1" thickBot="1" thickTop="1">
      <c r="A8" s="72" t="s">
        <v>66</v>
      </c>
      <c r="B8" s="73" t="s">
        <v>67</v>
      </c>
      <c r="C8" s="51" t="s">
        <v>68</v>
      </c>
      <c r="D8" s="51"/>
      <c r="E8" s="51"/>
      <c r="F8" s="51"/>
      <c r="G8" s="51"/>
      <c r="H8" s="51"/>
      <c r="I8" s="51"/>
    </row>
    <row r="9" spans="1:9" ht="14.25" thickBot="1" thickTop="1">
      <c r="A9" s="72"/>
      <c r="B9" s="73"/>
      <c r="C9" s="25" t="s">
        <v>69</v>
      </c>
      <c r="D9" s="25" t="s">
        <v>70</v>
      </c>
      <c r="E9" s="26" t="s">
        <v>71</v>
      </c>
      <c r="F9" s="26" t="s">
        <v>72</v>
      </c>
      <c r="G9" s="26" t="s">
        <v>73</v>
      </c>
      <c r="H9" s="26" t="s">
        <v>74</v>
      </c>
      <c r="I9" s="26" t="s">
        <v>39</v>
      </c>
    </row>
    <row r="10" spans="1:9" ht="15" thickBot="1" thickTop="1">
      <c r="A10" s="72" t="s">
        <v>75</v>
      </c>
      <c r="B10" s="29" t="s">
        <v>1</v>
      </c>
      <c r="C10" s="27">
        <v>41296</v>
      </c>
      <c r="D10" s="27">
        <v>26654</v>
      </c>
      <c r="E10" s="27">
        <v>20979</v>
      </c>
      <c r="F10" s="27">
        <v>19409</v>
      </c>
      <c r="G10" s="27">
        <v>11618</v>
      </c>
      <c r="H10" s="27">
        <v>20274</v>
      </c>
      <c r="I10" s="27">
        <f>C10+D10+E10+F10+G10+H10</f>
        <v>140230</v>
      </c>
    </row>
    <row r="11" spans="1:9" ht="15" thickBot="1" thickTop="1">
      <c r="A11" s="72"/>
      <c r="B11" s="29" t="s">
        <v>23</v>
      </c>
      <c r="C11" s="27">
        <v>22851</v>
      </c>
      <c r="D11" s="27">
        <v>4135</v>
      </c>
      <c r="E11" s="27">
        <v>2360</v>
      </c>
      <c r="F11" s="27">
        <v>1468</v>
      </c>
      <c r="G11" s="27">
        <v>598</v>
      </c>
      <c r="H11" s="27">
        <v>1488</v>
      </c>
      <c r="I11" s="27">
        <f aca="true" t="shared" si="0" ref="I11:I33">C11+D11+E11+F11+G11+H11</f>
        <v>32900</v>
      </c>
    </row>
    <row r="12" spans="1:9" ht="15" thickBot="1" thickTop="1">
      <c r="A12" s="72"/>
      <c r="B12" s="29" t="s">
        <v>39</v>
      </c>
      <c r="C12" s="27">
        <v>64147</v>
      </c>
      <c r="D12" s="27">
        <v>30789</v>
      </c>
      <c r="E12" s="27">
        <v>23339</v>
      </c>
      <c r="F12" s="27">
        <v>20877</v>
      </c>
      <c r="G12" s="27">
        <v>12216</v>
      </c>
      <c r="H12" s="27">
        <v>21762</v>
      </c>
      <c r="I12" s="27">
        <f t="shared" si="0"/>
        <v>173130</v>
      </c>
    </row>
    <row r="13" spans="1:9" ht="15" thickBot="1" thickTop="1">
      <c r="A13" s="72" t="s">
        <v>76</v>
      </c>
      <c r="B13" s="29" t="s">
        <v>1</v>
      </c>
      <c r="C13" s="27">
        <v>90887</v>
      </c>
      <c r="D13" s="27">
        <v>61584</v>
      </c>
      <c r="E13" s="27">
        <v>48888</v>
      </c>
      <c r="F13" s="27">
        <v>71631</v>
      </c>
      <c r="G13" s="27">
        <v>43614</v>
      </c>
      <c r="H13" s="27">
        <v>136227</v>
      </c>
      <c r="I13" s="27">
        <f t="shared" si="0"/>
        <v>452831</v>
      </c>
    </row>
    <row r="14" spans="1:9" ht="15" thickBot="1" thickTop="1">
      <c r="A14" s="72"/>
      <c r="B14" s="29" t="s">
        <v>23</v>
      </c>
      <c r="C14" s="27">
        <v>12748</v>
      </c>
      <c r="D14" s="27">
        <v>5787</v>
      </c>
      <c r="E14" s="27">
        <v>3706</v>
      </c>
      <c r="F14" s="27">
        <v>4451</v>
      </c>
      <c r="G14" s="27">
        <v>2730</v>
      </c>
      <c r="H14" s="27">
        <v>6740</v>
      </c>
      <c r="I14" s="27">
        <f t="shared" si="0"/>
        <v>36162</v>
      </c>
    </row>
    <row r="15" spans="1:9" ht="15" thickBot="1" thickTop="1">
      <c r="A15" s="72"/>
      <c r="B15" s="29" t="s">
        <v>39</v>
      </c>
      <c r="C15" s="27">
        <v>103635</v>
      </c>
      <c r="D15" s="27">
        <v>67371</v>
      </c>
      <c r="E15" s="27">
        <v>52594</v>
      </c>
      <c r="F15" s="27">
        <v>76082</v>
      </c>
      <c r="G15" s="27">
        <v>46344</v>
      </c>
      <c r="H15" s="27">
        <v>142967</v>
      </c>
      <c r="I15" s="27">
        <f t="shared" si="0"/>
        <v>488993</v>
      </c>
    </row>
    <row r="16" spans="1:9" ht="15" thickBot="1" thickTop="1">
      <c r="A16" s="72" t="s">
        <v>77</v>
      </c>
      <c r="B16" s="29" t="s">
        <v>1</v>
      </c>
      <c r="C16" s="27">
        <v>82205</v>
      </c>
      <c r="D16" s="27">
        <v>62944</v>
      </c>
      <c r="E16" s="27">
        <v>53225</v>
      </c>
      <c r="F16" s="27">
        <v>60067</v>
      </c>
      <c r="G16" s="27">
        <v>40060</v>
      </c>
      <c r="H16" s="27">
        <v>83808</v>
      </c>
      <c r="I16" s="27">
        <f t="shared" si="0"/>
        <v>382309</v>
      </c>
    </row>
    <row r="17" spans="1:9" ht="15" thickBot="1" thickTop="1">
      <c r="A17" s="72"/>
      <c r="B17" s="29" t="s">
        <v>23</v>
      </c>
      <c r="C17" s="27">
        <v>666</v>
      </c>
      <c r="D17" s="27">
        <v>603</v>
      </c>
      <c r="E17" s="27">
        <v>372</v>
      </c>
      <c r="F17" s="27">
        <v>586</v>
      </c>
      <c r="G17" s="27">
        <v>292</v>
      </c>
      <c r="H17" s="27">
        <v>833</v>
      </c>
      <c r="I17" s="27">
        <f t="shared" si="0"/>
        <v>3352</v>
      </c>
    </row>
    <row r="18" spans="1:9" ht="15" thickBot="1" thickTop="1">
      <c r="A18" s="72"/>
      <c r="B18" s="29" t="s">
        <v>39</v>
      </c>
      <c r="C18" s="27">
        <v>82871</v>
      </c>
      <c r="D18" s="27">
        <v>63547</v>
      </c>
      <c r="E18" s="27">
        <v>53597</v>
      </c>
      <c r="F18" s="27">
        <v>60653</v>
      </c>
      <c r="G18" s="27">
        <v>40352</v>
      </c>
      <c r="H18" s="27">
        <v>84641</v>
      </c>
      <c r="I18" s="27">
        <f t="shared" si="0"/>
        <v>385661</v>
      </c>
    </row>
    <row r="19" spans="1:9" ht="15" thickBot="1" thickTop="1">
      <c r="A19" s="72" t="s">
        <v>78</v>
      </c>
      <c r="B19" s="29" t="s">
        <v>1</v>
      </c>
      <c r="C19" s="27">
        <v>56377</v>
      </c>
      <c r="D19" s="27">
        <v>30946</v>
      </c>
      <c r="E19" s="27">
        <v>22313</v>
      </c>
      <c r="F19" s="27">
        <v>30471</v>
      </c>
      <c r="G19" s="27">
        <v>15425</v>
      </c>
      <c r="H19" s="27">
        <v>49398</v>
      </c>
      <c r="I19" s="27">
        <f t="shared" si="0"/>
        <v>204930</v>
      </c>
    </row>
    <row r="20" spans="1:9" ht="15" thickBot="1" thickTop="1">
      <c r="A20" s="72"/>
      <c r="B20" s="29" t="s">
        <v>23</v>
      </c>
      <c r="C20" s="27">
        <v>4631</v>
      </c>
      <c r="D20" s="27">
        <v>1098</v>
      </c>
      <c r="E20" s="27">
        <v>1254</v>
      </c>
      <c r="F20" s="27">
        <v>1466</v>
      </c>
      <c r="G20" s="27">
        <v>610</v>
      </c>
      <c r="H20" s="27">
        <v>1493</v>
      </c>
      <c r="I20" s="27">
        <f t="shared" si="0"/>
        <v>10552</v>
      </c>
    </row>
    <row r="21" spans="1:9" ht="15" thickBot="1" thickTop="1">
      <c r="A21" s="72"/>
      <c r="B21" s="29" t="s">
        <v>39</v>
      </c>
      <c r="C21" s="27">
        <v>61008</v>
      </c>
      <c r="D21" s="27">
        <v>32044</v>
      </c>
      <c r="E21" s="27">
        <v>23567</v>
      </c>
      <c r="F21" s="27">
        <v>31937</v>
      </c>
      <c r="G21" s="27">
        <v>16035</v>
      </c>
      <c r="H21" s="27">
        <v>50891</v>
      </c>
      <c r="I21" s="27">
        <f t="shared" si="0"/>
        <v>215482</v>
      </c>
    </row>
    <row r="22" spans="1:9" ht="15" thickBot="1" thickTop="1">
      <c r="A22" s="72" t="s">
        <v>79</v>
      </c>
      <c r="B22" s="29" t="s">
        <v>1</v>
      </c>
      <c r="C22" s="27">
        <v>10234</v>
      </c>
      <c r="D22" s="27">
        <v>11628</v>
      </c>
      <c r="E22" s="27">
        <v>16700</v>
      </c>
      <c r="F22" s="27">
        <v>27327</v>
      </c>
      <c r="G22" s="27">
        <v>22372</v>
      </c>
      <c r="H22" s="27">
        <v>81719</v>
      </c>
      <c r="I22" s="27">
        <f t="shared" si="0"/>
        <v>169980</v>
      </c>
    </row>
    <row r="23" spans="1:9" ht="15" thickBot="1" thickTop="1">
      <c r="A23" s="72"/>
      <c r="B23" s="29" t="s">
        <v>23</v>
      </c>
      <c r="C23" s="27">
        <v>302</v>
      </c>
      <c r="D23" s="27">
        <v>584</v>
      </c>
      <c r="E23" s="27">
        <v>741</v>
      </c>
      <c r="F23" s="27">
        <v>1052</v>
      </c>
      <c r="G23" s="27">
        <v>1179</v>
      </c>
      <c r="H23" s="27">
        <v>3617</v>
      </c>
      <c r="I23" s="27">
        <f t="shared" si="0"/>
        <v>7475</v>
      </c>
    </row>
    <row r="24" spans="1:9" ht="15" thickBot="1" thickTop="1">
      <c r="A24" s="72"/>
      <c r="B24" s="29" t="s">
        <v>39</v>
      </c>
      <c r="C24" s="27">
        <v>10536</v>
      </c>
      <c r="D24" s="27">
        <v>12212</v>
      </c>
      <c r="E24" s="27">
        <v>17441</v>
      </c>
      <c r="F24" s="27">
        <v>28379</v>
      </c>
      <c r="G24" s="27">
        <v>23551</v>
      </c>
      <c r="H24" s="27">
        <v>85336</v>
      </c>
      <c r="I24" s="27">
        <f t="shared" si="0"/>
        <v>177455</v>
      </c>
    </row>
    <row r="25" spans="1:9" ht="15" thickBot="1" thickTop="1">
      <c r="A25" s="72" t="s">
        <v>80</v>
      </c>
      <c r="B25" s="29" t="s">
        <v>1</v>
      </c>
      <c r="C25" s="27">
        <v>3543</v>
      </c>
      <c r="D25" s="27">
        <v>2645</v>
      </c>
      <c r="E25" s="27">
        <v>3847</v>
      </c>
      <c r="F25" s="27">
        <v>3283</v>
      </c>
      <c r="G25" s="27">
        <v>2217</v>
      </c>
      <c r="H25" s="27">
        <v>15686</v>
      </c>
      <c r="I25" s="27">
        <f t="shared" si="0"/>
        <v>31221</v>
      </c>
    </row>
    <row r="26" spans="1:9" ht="15" thickBot="1" thickTop="1">
      <c r="A26" s="72"/>
      <c r="B26" s="29" t="s">
        <v>23</v>
      </c>
      <c r="C26" s="27">
        <v>1203</v>
      </c>
      <c r="D26" s="27">
        <v>732</v>
      </c>
      <c r="E26" s="27">
        <v>752</v>
      </c>
      <c r="F26" s="27">
        <v>1712</v>
      </c>
      <c r="G26" s="27">
        <v>682</v>
      </c>
      <c r="H26" s="27">
        <v>2138</v>
      </c>
      <c r="I26" s="27">
        <f t="shared" si="0"/>
        <v>7219</v>
      </c>
    </row>
    <row r="27" spans="1:9" ht="15" thickBot="1" thickTop="1">
      <c r="A27" s="72"/>
      <c r="B27" s="29" t="s">
        <v>39</v>
      </c>
      <c r="C27" s="27">
        <v>4746</v>
      </c>
      <c r="D27" s="27">
        <v>3377</v>
      </c>
      <c r="E27" s="27">
        <v>4599</v>
      </c>
      <c r="F27" s="27">
        <v>4995</v>
      </c>
      <c r="G27" s="27">
        <v>2899</v>
      </c>
      <c r="H27" s="27">
        <v>17824</v>
      </c>
      <c r="I27" s="27">
        <f t="shared" si="0"/>
        <v>38440</v>
      </c>
    </row>
    <row r="28" spans="1:9" ht="15" thickBot="1" thickTop="1">
      <c r="A28" s="72" t="s">
        <v>81</v>
      </c>
      <c r="B28" s="29" t="s">
        <v>1</v>
      </c>
      <c r="C28" s="28">
        <v>65463</v>
      </c>
      <c r="D28" s="27">
        <v>54932</v>
      </c>
      <c r="E28" s="27">
        <v>79563</v>
      </c>
      <c r="F28" s="27">
        <v>105603</v>
      </c>
      <c r="G28" s="27">
        <v>91243</v>
      </c>
      <c r="H28" s="27">
        <v>442027</v>
      </c>
      <c r="I28" s="27">
        <f t="shared" si="0"/>
        <v>838831</v>
      </c>
    </row>
    <row r="29" spans="1:9" ht="15" thickBot="1" thickTop="1">
      <c r="A29" s="72"/>
      <c r="B29" s="29" t="s">
        <v>23</v>
      </c>
      <c r="C29" s="28">
        <v>25896</v>
      </c>
      <c r="D29" s="27">
        <v>22288</v>
      </c>
      <c r="E29" s="27">
        <v>35002</v>
      </c>
      <c r="F29" s="27">
        <v>48489</v>
      </c>
      <c r="G29" s="27">
        <v>41978</v>
      </c>
      <c r="H29" s="27">
        <v>166526</v>
      </c>
      <c r="I29" s="27">
        <f t="shared" si="0"/>
        <v>340179</v>
      </c>
    </row>
    <row r="30" spans="1:9" ht="15" thickBot="1" thickTop="1">
      <c r="A30" s="72"/>
      <c r="B30" s="29" t="s">
        <v>39</v>
      </c>
      <c r="C30" s="28">
        <v>121359</v>
      </c>
      <c r="D30" s="27">
        <v>77220</v>
      </c>
      <c r="E30" s="27">
        <v>114565</v>
      </c>
      <c r="F30" s="27">
        <v>154092</v>
      </c>
      <c r="G30" s="27">
        <v>133221</v>
      </c>
      <c r="H30" s="27">
        <v>608553</v>
      </c>
      <c r="I30" s="27">
        <f t="shared" si="0"/>
        <v>1209010</v>
      </c>
    </row>
    <row r="31" spans="1:9" ht="15" thickBot="1" thickTop="1">
      <c r="A31" s="72" t="s">
        <v>39</v>
      </c>
      <c r="B31" s="29" t="s">
        <v>1</v>
      </c>
      <c r="C31" s="27">
        <v>380005</v>
      </c>
      <c r="D31" s="27">
        <v>251333</v>
      </c>
      <c r="E31" s="27">
        <v>245515</v>
      </c>
      <c r="F31" s="27">
        <v>317791</v>
      </c>
      <c r="G31" s="27">
        <v>226549</v>
      </c>
      <c r="H31" s="27">
        <v>829139</v>
      </c>
      <c r="I31" s="27">
        <f t="shared" si="0"/>
        <v>2250332</v>
      </c>
    </row>
    <row r="32" spans="1:9" ht="13.5" customHeight="1" thickBot="1" thickTop="1">
      <c r="A32" s="72"/>
      <c r="B32" s="29" t="s">
        <v>23</v>
      </c>
      <c r="C32" s="27">
        <v>68297</v>
      </c>
      <c r="D32" s="27">
        <v>35227</v>
      </c>
      <c r="E32" s="27">
        <v>44187</v>
      </c>
      <c r="F32" s="27">
        <v>59224</v>
      </c>
      <c r="G32" s="27">
        <v>48069</v>
      </c>
      <c r="H32" s="27">
        <v>182835</v>
      </c>
      <c r="I32" s="27">
        <f t="shared" si="0"/>
        <v>437839</v>
      </c>
    </row>
    <row r="33" spans="1:9" ht="15" thickBot="1" thickTop="1">
      <c r="A33" s="72"/>
      <c r="B33" s="29" t="s">
        <v>39</v>
      </c>
      <c r="C33" s="27">
        <v>448302</v>
      </c>
      <c r="D33" s="27">
        <v>286560</v>
      </c>
      <c r="E33" s="27">
        <v>289702</v>
      </c>
      <c r="F33" s="27">
        <v>377015</v>
      </c>
      <c r="G33" s="27">
        <v>274618</v>
      </c>
      <c r="H33" s="27">
        <v>1011974</v>
      </c>
      <c r="I33" s="27">
        <f t="shared" si="0"/>
        <v>2688171</v>
      </c>
    </row>
    <row r="34" spans="1:9" ht="12.75" customHeight="1">
      <c r="A34" s="45" t="s">
        <v>82</v>
      </c>
      <c r="B34" s="45"/>
      <c r="C34" s="45"/>
      <c r="D34" s="45"/>
      <c r="E34" s="45"/>
      <c r="F34" s="45"/>
      <c r="G34" s="45"/>
      <c r="H34" s="45"/>
      <c r="I34" s="45"/>
    </row>
  </sheetData>
  <sheetProtection/>
  <mergeCells count="14">
    <mergeCell ref="A1:I6"/>
    <mergeCell ref="A7:D7"/>
    <mergeCell ref="A8:A9"/>
    <mergeCell ref="B8:B9"/>
    <mergeCell ref="C8:I8"/>
    <mergeCell ref="A10:A12"/>
    <mergeCell ref="A31:A33"/>
    <mergeCell ref="A34:I34"/>
    <mergeCell ref="A13:A15"/>
    <mergeCell ref="A16:A18"/>
    <mergeCell ref="A19:A21"/>
    <mergeCell ref="A22:A24"/>
    <mergeCell ref="A25:A27"/>
    <mergeCell ref="A28:A30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2"/>
  <headerFooter>
    <oddFooter>&amp;C&amp;14(478)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Arab Labor Org.</dc:creator>
  <cp:keywords/>
  <dc:description/>
  <cp:lastModifiedBy>mr.mostafa</cp:lastModifiedBy>
  <cp:lastPrinted>2010-02-16T07:01:11Z</cp:lastPrinted>
  <dcterms:created xsi:type="dcterms:W3CDTF">2003-07-15T06:45:45Z</dcterms:created>
  <dcterms:modified xsi:type="dcterms:W3CDTF">2010-02-16T07:01:14Z</dcterms:modified>
  <cp:category/>
  <cp:version/>
  <cp:contentType/>
  <cp:contentStatus/>
</cp:coreProperties>
</file>