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firstSheet="29" activeTab="29"/>
  </bookViews>
  <sheets>
    <sheet name="الأردن 8-1" sheetId="1" r:id="rId1"/>
    <sheet name="الأردن 8-1-أ" sheetId="2" r:id="rId2"/>
    <sheet name="الأردن 8-1-ب" sheetId="3" r:id="rId3"/>
    <sheet name="البحرين 8-1" sheetId="4" r:id="rId4"/>
    <sheet name="البحرين 8-1-أ" sheetId="5" r:id="rId5"/>
    <sheet name="تونس 8-1" sheetId="6" r:id="rId6"/>
    <sheet name="الجزائر 8-1 " sheetId="7" r:id="rId7"/>
    <sheet name="السعودية 8-1" sheetId="8" r:id="rId8"/>
    <sheet name="السعودية 8-1-أ" sheetId="9" r:id="rId9"/>
    <sheet name="السودان 8-1" sheetId="10" r:id="rId10"/>
    <sheet name="سورية 8-1" sheetId="11" r:id="rId11"/>
    <sheet name="سورية 8-1-أ" sheetId="12" r:id="rId12"/>
    <sheet name="سورية 8-1-ب" sheetId="13" r:id="rId13"/>
    <sheet name="العراق 8-1" sheetId="14" r:id="rId14"/>
    <sheet name="العراق 8-1-أ" sheetId="15" r:id="rId15"/>
    <sheet name="سلطنة عمان 8-1" sheetId="16" r:id="rId16"/>
    <sheet name="سلطنة عمان 8-1-أ" sheetId="17" r:id="rId17"/>
    <sheet name="فلسطين 8-1" sheetId="18" r:id="rId18"/>
    <sheet name="فلسطين 8-1-أ" sheetId="19" r:id="rId19"/>
    <sheet name="قطر 8-1" sheetId="20" r:id="rId20"/>
    <sheet name="قطر 8-1 -أ" sheetId="21" r:id="rId21"/>
    <sheet name="الكويت 8-1" sheetId="22" r:id="rId22"/>
    <sheet name="الكويت 8-1-أ" sheetId="23" r:id="rId23"/>
    <sheet name="الكويت 8-1-ب" sheetId="24" r:id="rId24"/>
    <sheet name="لبنان 8-1" sheetId="25" r:id="rId25"/>
    <sheet name="لبنان 8-1- أ" sheetId="26" r:id="rId26"/>
    <sheet name="ليبيا 8-1" sheetId="27" r:id="rId27"/>
    <sheet name="مصر 8-1 " sheetId="28" r:id="rId28"/>
    <sheet name="مصر 8-1-أ" sheetId="29" r:id="rId29"/>
    <sheet name="المغرب 8-1" sheetId="30" r:id="rId30"/>
    <sheet name="المغرب 8-1-أ" sheetId="31" r:id="rId31"/>
    <sheet name="المغرب 8-1-ب" sheetId="32" r:id="rId32"/>
    <sheet name="اليمن 8-1" sheetId="33" r:id="rId33"/>
    <sheet name="اليمن 8-1-أ" sheetId="34" r:id="rId34"/>
    <sheet name="اليمن 8-1-ب" sheetId="35" r:id="rId35"/>
    <sheet name="اليمن 8-1-ج" sheetId="36" r:id="rId36"/>
  </sheets>
  <definedNames/>
  <calcPr fullCalcOnLoad="1"/>
</workbook>
</file>

<file path=xl/sharedStrings.xml><?xml version="1.0" encoding="utf-8"?>
<sst xmlns="http://schemas.openxmlformats.org/spreadsheetml/2006/main" count="898" uniqueCount="409">
  <si>
    <t>اسم الدولة :  المملكة الاردنية الهاشمية</t>
  </si>
  <si>
    <t>المصدر : انظر رقم (   56   ) في دليل المصادر .</t>
  </si>
  <si>
    <t>البيان</t>
  </si>
  <si>
    <t>عدد مراكز التدريب المهبي</t>
  </si>
  <si>
    <t>عدد التخصصات في مراكز التدريب المهني</t>
  </si>
  <si>
    <t>عدد المتدربين في مراكز التدريب المهني</t>
  </si>
  <si>
    <t>اسم الدولة : المملكة الأردنية الهاشمية</t>
  </si>
  <si>
    <t xml:space="preserve">السنة  </t>
  </si>
  <si>
    <t>مهني</t>
  </si>
  <si>
    <t>ماهر</t>
  </si>
  <si>
    <t>محدود المهارات</t>
  </si>
  <si>
    <t>رفع الكفاءة</t>
  </si>
  <si>
    <t>المجموع</t>
  </si>
  <si>
    <t>الدورات</t>
  </si>
  <si>
    <t>الملتحقون</t>
  </si>
  <si>
    <t>الخريجون</t>
  </si>
  <si>
    <t>المصدر : أنظر رقم ( 3 ) فى دليل المصادر .</t>
  </si>
  <si>
    <t>أنواع التدريب</t>
  </si>
  <si>
    <t>عدد المراكز</t>
  </si>
  <si>
    <t>الملتحقون بالتدريب المهنى</t>
  </si>
  <si>
    <t>المتخرجون</t>
  </si>
  <si>
    <t>التدريب الصباحى</t>
  </si>
  <si>
    <t>التدريب المسائى</t>
  </si>
  <si>
    <t>التدريب التحويلى</t>
  </si>
  <si>
    <t>إعداد المدربين</t>
  </si>
  <si>
    <t>أخــــــــرى (سلامة وصحة مهنية )</t>
  </si>
  <si>
    <t>المصدر :انظر رقم (3) فى دليل المصادر .</t>
  </si>
  <si>
    <t xml:space="preserve">  43 مركزا في عام 2005</t>
  </si>
  <si>
    <t xml:space="preserve"> 49 مركزا في عام 2004</t>
  </si>
  <si>
    <t>اسم الدولة :  مملكة البحرين</t>
  </si>
  <si>
    <t>النشاط التدريبي</t>
  </si>
  <si>
    <t>المتدربين لعام 2005</t>
  </si>
  <si>
    <t>المتدربين لعام 2006</t>
  </si>
  <si>
    <t>ذكور</t>
  </si>
  <si>
    <t>أناث</t>
  </si>
  <si>
    <t>الجنسين</t>
  </si>
  <si>
    <t>المنشآت المساهمة في اشتراكات التدريب</t>
  </si>
  <si>
    <t>المنشآت المعفاة في اشتراكات التدريب</t>
  </si>
  <si>
    <t>_</t>
  </si>
  <si>
    <t xml:space="preserve">برامج تدريب الباحثين عن عمل </t>
  </si>
  <si>
    <t>معهد البحرين للتدريب</t>
  </si>
  <si>
    <t>المجلس النوعي للتدريب المهني في قطاع البنوك</t>
  </si>
  <si>
    <t>المجلس النوعي للتدريب المهني في قطاع الضيافة</t>
  </si>
  <si>
    <t>المجلس النوعي للتدريب المهني في قطاع الصناعة</t>
  </si>
  <si>
    <t>المجلس النوعي للتدريب المهني في قطاع التجزئة</t>
  </si>
  <si>
    <t>المجلس النوعي للتدريب المهني في المقاولات الإنشائية</t>
  </si>
  <si>
    <t>البرنامج الوطني لتوظيف وتدريب البحرينيين</t>
  </si>
  <si>
    <t>المشروع الوطني للتوظيف</t>
  </si>
  <si>
    <t xml:space="preserve">المجموع الكلي </t>
  </si>
  <si>
    <t>المصدر : انظر رقم (    62    ) فى دليل المصادر ص (  141 )</t>
  </si>
  <si>
    <t>انواع التدريب</t>
  </si>
  <si>
    <t xml:space="preserve">الملتحقون </t>
  </si>
  <si>
    <t xml:space="preserve">المتخرجون </t>
  </si>
  <si>
    <t>كهرباء / الكترونيات</t>
  </si>
  <si>
    <t>صيانة المركبات والأثاث</t>
  </si>
  <si>
    <t>تشكيل المعادن والصيانة الميكانيكية العامة</t>
  </si>
  <si>
    <t>التكييف</t>
  </si>
  <si>
    <t>التمديدات الصحية</t>
  </si>
  <si>
    <t>الكيماويات</t>
  </si>
  <si>
    <t>الإنشاءات</t>
  </si>
  <si>
    <t>المصدر : انظر رقم ( 58  ) فى دليل المصادر .</t>
  </si>
  <si>
    <t>اسم الدولة : الجمهورية التونسية</t>
  </si>
  <si>
    <t>البرنامج</t>
  </si>
  <si>
    <t>تدريب للحياة المهنية لحاملي شهدات التعليم العالي SIVP1</t>
  </si>
  <si>
    <t>تدريب للحياة المهنية لذوي مستوى التعليم الثانوي SIVP2</t>
  </si>
  <si>
    <t>_24.9</t>
  </si>
  <si>
    <t>عقود التضعيل والتكوين لذوي مستوى التكوين المهني CEF</t>
  </si>
  <si>
    <t>_3.1</t>
  </si>
  <si>
    <t>عقود وتأهيل لبعث مؤسسة SIAP</t>
  </si>
  <si>
    <t>المستفيدون من برامج صندوق الإدماج والتأهيل المهني FIAP</t>
  </si>
  <si>
    <t>_10.6</t>
  </si>
  <si>
    <t>المستفيدون من برامج الصندوق الوطني للتشغيل  21/22</t>
  </si>
  <si>
    <t>المصدر :- انظر رقم ( 38 )في دليل المصادر ص ( 49 )</t>
  </si>
  <si>
    <t>نسبــــة التطور        السنوي             (2006 -2007) %</t>
  </si>
  <si>
    <t>اسم الدولة : الجمهورية الجزائرية الديموقراطية الشعبية</t>
  </si>
  <si>
    <t xml:space="preserve">السنـــة  </t>
  </si>
  <si>
    <t>أنـــــواع التكوين المهنى</t>
  </si>
  <si>
    <t>التكوين الاقليمي</t>
  </si>
  <si>
    <t>التكوين عن طريق التمهين</t>
  </si>
  <si>
    <t>تكوين فى المساء</t>
  </si>
  <si>
    <t>تكوين عن بعد</t>
  </si>
  <si>
    <t>المصدر : انظر رقم ( 1 ) فى دليل المصادر  ص (  481  )</t>
  </si>
  <si>
    <t>اسم الدولة : المملكة العربية السعودية</t>
  </si>
  <si>
    <t>السنــــــــــــــة</t>
  </si>
  <si>
    <t>مراكز التدريب الصباحى</t>
  </si>
  <si>
    <t>مراكز التدريب المسائى</t>
  </si>
  <si>
    <t>الإجمالى</t>
  </si>
  <si>
    <t>المصدر : أنظر رقم (   36 ، 1 ، 51  ) فى دليل المصادر  ( 484 ،  جدول (  21-5  ) - ( 24 5 )  .</t>
  </si>
  <si>
    <t>المهن</t>
  </si>
  <si>
    <t>مراكز التدريب الصباحية</t>
  </si>
  <si>
    <t>مراكز التدريب المسائية</t>
  </si>
  <si>
    <t>الات تحكم</t>
  </si>
  <si>
    <t>ديزل</t>
  </si>
  <si>
    <t>سيارات</t>
  </si>
  <si>
    <t>كهرباء</t>
  </si>
  <si>
    <t>نجارة</t>
  </si>
  <si>
    <t>الألمنيوم</t>
  </si>
  <si>
    <t>حاسب آلى</t>
  </si>
  <si>
    <t>لحام</t>
  </si>
  <si>
    <t>تمديدات صحية</t>
  </si>
  <si>
    <t>ميكانيكا عامة</t>
  </si>
  <si>
    <t>معادن</t>
  </si>
  <si>
    <t>تبريد وتكييف</t>
  </si>
  <si>
    <t>الإلكترونيات</t>
  </si>
  <si>
    <t>آلات مكتبية</t>
  </si>
  <si>
    <t>طباعة</t>
  </si>
  <si>
    <t>كهرباء صناعية</t>
  </si>
  <si>
    <t>خياطة</t>
  </si>
  <si>
    <t>حلاقة</t>
  </si>
  <si>
    <t>سمكرة ودهان</t>
  </si>
  <si>
    <t xml:space="preserve">تصوير </t>
  </si>
  <si>
    <t>إنشاءات</t>
  </si>
  <si>
    <t>المجمــوع</t>
  </si>
  <si>
    <t>المصدر : انظر رقم (  36 ، 5  ) في دليل المصادر  جدول (   21-5  )</t>
  </si>
  <si>
    <t>اسم الدولة : جمهورية السودان</t>
  </si>
  <si>
    <t>تلمذة صناعية</t>
  </si>
  <si>
    <t>رفــــــــع كفـــــــــاءة</t>
  </si>
  <si>
    <t>تدريب مشرفين ومدربين</t>
  </si>
  <si>
    <t>المجمـــــــــوع</t>
  </si>
  <si>
    <t>السنــــــة</t>
  </si>
  <si>
    <t>المصدر : انظر رقم ( 1 ) فى دليل المصادر ص ( 487 ) .</t>
  </si>
  <si>
    <t>اسم الدولة : الجمهورية العربية السورية</t>
  </si>
  <si>
    <t>مدارس ومراكز</t>
  </si>
  <si>
    <t>الطــــــــــــــــــــــلاب</t>
  </si>
  <si>
    <t>أنــــاث</t>
  </si>
  <si>
    <t>أنـــــــــاث</t>
  </si>
  <si>
    <t>المصدر : انظر رقم ( 18 ، 45  ) فى دليل المصادر  ص ( 411 ، 358    )</t>
  </si>
  <si>
    <t>عدد المعاهد</t>
  </si>
  <si>
    <t>أنـــــاث</t>
  </si>
  <si>
    <t>أنــــــاث</t>
  </si>
  <si>
    <t>المصدر : انظر رقم  ( 18 ، 45 ) في دليل المصادر ص ( 355 )</t>
  </si>
  <si>
    <t>المدارس</t>
  </si>
  <si>
    <t>مدارس</t>
  </si>
  <si>
    <t>طلاب</t>
  </si>
  <si>
    <t>أنـاث</t>
  </si>
  <si>
    <t>مدرسون</t>
  </si>
  <si>
    <t>زراعى</t>
  </si>
  <si>
    <t>شرعى</t>
  </si>
  <si>
    <t>المجموع العام</t>
  </si>
  <si>
    <t>المصدر : انظر رقم ( 18 ، 45  ) فى دليل المصادر - ص (  401 ، 348 )</t>
  </si>
  <si>
    <t>صناعى (3)</t>
  </si>
  <si>
    <t>نسوى (3)</t>
  </si>
  <si>
    <t>تجارى (3)</t>
  </si>
  <si>
    <t>مدرسون      (2)</t>
  </si>
  <si>
    <t>اسم الدولة : جمهورية العراق</t>
  </si>
  <si>
    <t>السنة</t>
  </si>
  <si>
    <t>مهنية عامة</t>
  </si>
  <si>
    <t>زراعية</t>
  </si>
  <si>
    <t>صناعية</t>
  </si>
  <si>
    <t>تجارية</t>
  </si>
  <si>
    <t>فنون بيتية</t>
  </si>
  <si>
    <t>المصدر :انظر رقم ( 10) فى دليل المصادر .</t>
  </si>
  <si>
    <t>عدد المدارس</t>
  </si>
  <si>
    <t>التخصصات</t>
  </si>
  <si>
    <t>المصدر :انظر رقم (   10 ) فى دليل المصادر .</t>
  </si>
  <si>
    <t>اسم الدولة : سلطنة عمان</t>
  </si>
  <si>
    <t>مراكز التدريب المهنى الحكومية</t>
  </si>
  <si>
    <t>مراكز التدريب الخاصة</t>
  </si>
  <si>
    <t>المقبولون بالكليات التقنية</t>
  </si>
  <si>
    <t>اعداد المتدربين</t>
  </si>
  <si>
    <t>اناث</t>
  </si>
  <si>
    <t>2001/2002</t>
  </si>
  <si>
    <t>2002/2003</t>
  </si>
  <si>
    <t>2003/2004</t>
  </si>
  <si>
    <t>2004/2005</t>
  </si>
  <si>
    <t>2005/2006</t>
  </si>
  <si>
    <t>المصدر :نظر رقم (1) فى دليل المصادرص ( 540 )</t>
  </si>
  <si>
    <t>عام 2004</t>
  </si>
  <si>
    <t>عدد</t>
  </si>
  <si>
    <t>%</t>
  </si>
  <si>
    <t>عدد الدورات قصيرة الأجل</t>
  </si>
  <si>
    <t>فني</t>
  </si>
  <si>
    <t>اداري</t>
  </si>
  <si>
    <t>حرفي</t>
  </si>
  <si>
    <t>المصدر : انظر رقم (1 ) فى دليل المصادر ص ( 495 )</t>
  </si>
  <si>
    <t>اسم الدولة :  دولة فلسطين</t>
  </si>
  <si>
    <t>التخصص</t>
  </si>
  <si>
    <t>عدد الخريجين</t>
  </si>
  <si>
    <t>التوزيع النسبي%</t>
  </si>
  <si>
    <t>نسبة المشاركة في القوى العاملة%</t>
  </si>
  <si>
    <t>معدل البطالة%</t>
  </si>
  <si>
    <t>العلوم التربوية واعداد المعلمين</t>
  </si>
  <si>
    <t>الفنون الجميلة والفنون التطبيقية</t>
  </si>
  <si>
    <t>أعمال سكرتارية ، طباعة ، محاسبة ، وأخرى</t>
  </si>
  <si>
    <t>علوم الكمبيوتر</t>
  </si>
  <si>
    <t>العلوم الطبية والصحية</t>
  </si>
  <si>
    <t>الكهرباء</t>
  </si>
  <si>
    <t>مهن معدنية</t>
  </si>
  <si>
    <t>مهن الإصلاحات الميكانيكية</t>
  </si>
  <si>
    <t>فنون الصناعة والنسيج</t>
  </si>
  <si>
    <t>مهن وحرف وصناعات أخرى</t>
  </si>
  <si>
    <t>العلوم الهندسية</t>
  </si>
  <si>
    <t>ثانوي تجاري</t>
  </si>
  <si>
    <t>ثانوي صناعي</t>
  </si>
  <si>
    <t>ثانوي / مهن أخرى</t>
  </si>
  <si>
    <t>تخصصات أخرى</t>
  </si>
  <si>
    <t>المصدر : انظر رقم (30 ) في دليل المصادر ص ( 125 ).</t>
  </si>
  <si>
    <t>المؤهل العلمي</t>
  </si>
  <si>
    <t>بلد التخرج</t>
  </si>
  <si>
    <t>الأراضي الفلسطينية</t>
  </si>
  <si>
    <t>دول عربية</t>
  </si>
  <si>
    <t>دول أخرى</t>
  </si>
  <si>
    <t>نسبة مئوية</t>
  </si>
  <si>
    <t>شهادة تدريب مهني 6 - 10 شهور</t>
  </si>
  <si>
    <t xml:space="preserve">شهادة تدريب مهني  أكثر من 10 شهور </t>
  </si>
  <si>
    <t>ثانوية مهنية</t>
  </si>
  <si>
    <t>دبلوم متوسط</t>
  </si>
  <si>
    <t>بكالوريوس</t>
  </si>
  <si>
    <t>دبلوم عالي فأكثر</t>
  </si>
  <si>
    <t>المصدر : انظر رقم ( 30 ) في دليل المصادر ص ( 116 ).</t>
  </si>
  <si>
    <t>اسم الدولة : دولــة قطــر</t>
  </si>
  <si>
    <t>الجنسية</t>
  </si>
  <si>
    <t>قطر</t>
  </si>
  <si>
    <t>البحرين</t>
  </si>
  <si>
    <t>المملكة العربية السعودية</t>
  </si>
  <si>
    <t>عمان</t>
  </si>
  <si>
    <t>السودان</t>
  </si>
  <si>
    <t>اليمن</t>
  </si>
  <si>
    <t>فلسطين</t>
  </si>
  <si>
    <t>الأردن</t>
  </si>
  <si>
    <t>الصومال</t>
  </si>
  <si>
    <t>إيران</t>
  </si>
  <si>
    <t>باكستان</t>
  </si>
  <si>
    <t>الجزائر</t>
  </si>
  <si>
    <t>بلدان أخرى</t>
  </si>
  <si>
    <t>المصدر : انظر رقم ( 7 ) فى دليل المصادر  ص ( 134 )</t>
  </si>
  <si>
    <t>مجال التخصص</t>
  </si>
  <si>
    <t>خريجون</t>
  </si>
  <si>
    <t>الميكانيك</t>
  </si>
  <si>
    <t>الخراطة والبرادة</t>
  </si>
  <si>
    <t>النجارة والدهان</t>
  </si>
  <si>
    <t>الرسم المعمارى</t>
  </si>
  <si>
    <t>المساحة</t>
  </si>
  <si>
    <t>الراديو والتلفيزيون</t>
  </si>
  <si>
    <t>التكييف والتبريد</t>
  </si>
  <si>
    <t>الكهرباء العامة</t>
  </si>
  <si>
    <t>التصنيع واللحام</t>
  </si>
  <si>
    <t>توليد الكهرباء</t>
  </si>
  <si>
    <t>الحاسب الآلى</t>
  </si>
  <si>
    <t>السكرتارية</t>
  </si>
  <si>
    <t>اخرى</t>
  </si>
  <si>
    <t>المصدر :انظر رقم ( 7 ) فى دليل المصادر  ص (133)</t>
  </si>
  <si>
    <t>اسم الدولة :  دولة الكويت</t>
  </si>
  <si>
    <t xml:space="preserve">المراكز والمعاهد </t>
  </si>
  <si>
    <t>الملتحقون /الفصل الدراسي الاول</t>
  </si>
  <si>
    <t>المتخرجون /الفصل الدراسي الاول</t>
  </si>
  <si>
    <t>أعضاء هئية التدريب</t>
  </si>
  <si>
    <t>2001/2000</t>
  </si>
  <si>
    <t xml:space="preserve"> 2005/2004</t>
  </si>
  <si>
    <t>2006/ 2005</t>
  </si>
  <si>
    <t>2001/ 2000</t>
  </si>
  <si>
    <t>2005/2004</t>
  </si>
  <si>
    <t>2006/2005</t>
  </si>
  <si>
    <t xml:space="preserve">الاتصالات والملاحة الجوية </t>
  </si>
  <si>
    <t>تدريب الكهرباء والماء</t>
  </si>
  <si>
    <t>التدريب الصناعى</t>
  </si>
  <si>
    <t xml:space="preserve">الدورات الخاصة </t>
  </si>
  <si>
    <t xml:space="preserve">التعليم الموازى </t>
  </si>
  <si>
    <t xml:space="preserve">معهد التمريض </t>
  </si>
  <si>
    <t>التدريب الانشائي</t>
  </si>
  <si>
    <t>السكرتارية والأعمال الكتابية</t>
  </si>
  <si>
    <t>السياحة والتجميل  والأزياء</t>
  </si>
  <si>
    <t>التدريب المهني ( المهارات )</t>
  </si>
  <si>
    <t xml:space="preserve">المجموع </t>
  </si>
  <si>
    <t>المصدر : انظر رقم (  6 ) في دليل المصادر ص (    407-406   )</t>
  </si>
  <si>
    <t>رفع كفاءة</t>
  </si>
  <si>
    <t>2002/2001</t>
  </si>
  <si>
    <t>23501</t>
  </si>
  <si>
    <t>2003/2002</t>
  </si>
  <si>
    <t>2004/2003</t>
  </si>
  <si>
    <t xml:space="preserve">المصدر : انظر رقم (   1 ) في دليل المصادر ص (501) </t>
  </si>
  <si>
    <t>الملتحقون بالتدريب المهني</t>
  </si>
  <si>
    <t>2000/2001</t>
  </si>
  <si>
    <t>التدريب الصباحي</t>
  </si>
  <si>
    <t>التدريب المسائي</t>
  </si>
  <si>
    <t>التدريب التحويلي</t>
  </si>
  <si>
    <t>اعداد المدربين</t>
  </si>
  <si>
    <t>المصدر : انظر رقم ( 1 ) فى دليل المصادر ص ( 502 ).</t>
  </si>
  <si>
    <t>اسم الدولة :  الجمهورية اللبنانية</t>
  </si>
  <si>
    <t>نـــــــــــوع التـــــدريب</t>
  </si>
  <si>
    <t>اخرى ( تدريب جوال )</t>
  </si>
  <si>
    <t>المصدر : انظر رقم (  1  ) في دليل المصادر ص (   503  9</t>
  </si>
  <si>
    <t>المحافظة</t>
  </si>
  <si>
    <t>التلاميذ</t>
  </si>
  <si>
    <t>الاداريون</t>
  </si>
  <si>
    <t>المعلمون</t>
  </si>
  <si>
    <t>بيروت</t>
  </si>
  <si>
    <t>جبل لبنان - ضواحي بيروت</t>
  </si>
  <si>
    <t>جبل لبنان -  دون ضواحي بيروت</t>
  </si>
  <si>
    <t>لبنان الشمالي</t>
  </si>
  <si>
    <t>البقاع</t>
  </si>
  <si>
    <t>لبنان الجنوبي</t>
  </si>
  <si>
    <t>النبطية</t>
  </si>
  <si>
    <t>المصدر : انظر رقم ( 24   ) في دليل المصادر ص ( 89 ) .</t>
  </si>
  <si>
    <t>اسم الدولة : الجماهيرية العربية الليبية الاشتراكية العظمى</t>
  </si>
  <si>
    <t>السنوات</t>
  </si>
  <si>
    <t>مراكز البناء والتشييد</t>
  </si>
  <si>
    <t>مراكز الصيد البحري</t>
  </si>
  <si>
    <t>مراكز المرأة</t>
  </si>
  <si>
    <t>العدد</t>
  </si>
  <si>
    <t>المتدربون</t>
  </si>
  <si>
    <t>المدربون</t>
  </si>
  <si>
    <t>المتدربات</t>
  </si>
  <si>
    <t>المدربات</t>
  </si>
  <si>
    <t>المصدر : أنظر رقم ( 1 ) فى دليل المصادر  ص (  507  ).</t>
  </si>
  <si>
    <t>اسم الدولة : جمهورية مصر العربية</t>
  </si>
  <si>
    <t>الجهة</t>
  </si>
  <si>
    <t>السعة التدريبية</t>
  </si>
  <si>
    <t>وزارة القوى العاملة  والهجرة</t>
  </si>
  <si>
    <t>وزارةالشئون الاجتماعية</t>
  </si>
  <si>
    <t>وزارة الاسكان</t>
  </si>
  <si>
    <t>وزارة التنمية الريفية</t>
  </si>
  <si>
    <t>مصلحة الكفايةالانتاجية</t>
  </si>
  <si>
    <t>وزارة النقل والمواصلات</t>
  </si>
  <si>
    <t>وزارة الانتاج الحربي</t>
  </si>
  <si>
    <t>وزارة الاوقاف</t>
  </si>
  <si>
    <t>نقابة التطبيقيين</t>
  </si>
  <si>
    <t>المجلس الاعلى للشباب والرياضة</t>
  </si>
  <si>
    <t>مبارك كول</t>
  </si>
  <si>
    <t>وزارة الصحة</t>
  </si>
  <si>
    <t>هيئة قناة السويس</t>
  </si>
  <si>
    <t>الاكاديمية العربية للعلوم والتكنولوجيا</t>
  </si>
  <si>
    <t>الاشغال والموارد المائية</t>
  </si>
  <si>
    <t>وزارة الزراعة</t>
  </si>
  <si>
    <t>الاتحاد العام لنقابات عمال مصر</t>
  </si>
  <si>
    <t>الهيئة العامة لمحو الامية وتعليم الكبار</t>
  </si>
  <si>
    <t>وزارة قطاع الاعمال</t>
  </si>
  <si>
    <t>وزارة التعليم</t>
  </si>
  <si>
    <t>وزارة الكهرباء والطاقة</t>
  </si>
  <si>
    <t>وزارة البترول والثروة المعدنية</t>
  </si>
  <si>
    <t>المقاولون العرب</t>
  </si>
  <si>
    <t>الهيئة العربية للتصنيع</t>
  </si>
  <si>
    <t>الاجمالي</t>
  </si>
  <si>
    <t xml:space="preserve">المصدر : انظر رقم (   52  ) في دليل المصادر ص (    54   ) </t>
  </si>
  <si>
    <t>اسم الدولة : جمهورية مصر العربية (  ت  )</t>
  </si>
  <si>
    <t>البيـــــــان</t>
  </si>
  <si>
    <t>2007/2006</t>
  </si>
  <si>
    <t>عدد الملتحقين</t>
  </si>
  <si>
    <t>المصدر : انظر رقم (    50  ) في دليل المصادر - وزارة القوى العاملة والهجرة</t>
  </si>
  <si>
    <t>اسم الدولة :  المملكة المغربية</t>
  </si>
  <si>
    <t>التخصص والسنة</t>
  </si>
  <si>
    <t>عدد المتدربين</t>
  </si>
  <si>
    <t>الأناث</t>
  </si>
  <si>
    <t>2006/2007</t>
  </si>
  <si>
    <t>التأهيل</t>
  </si>
  <si>
    <t>التقنى المتخصص</t>
  </si>
  <si>
    <t>التقنى المختص</t>
  </si>
  <si>
    <t>المجمــــوع</t>
  </si>
  <si>
    <t>المصدر : انظر رقم (  44 ) في دليل المصادر ص (382).</t>
  </si>
  <si>
    <t>أوضاع المتدربين</t>
  </si>
  <si>
    <t>المداومـــــــون</t>
  </si>
  <si>
    <t>المؤقتــــــــــــــــــــون</t>
  </si>
  <si>
    <t>المجمــــــوع</t>
  </si>
  <si>
    <t xml:space="preserve"> الإناث</t>
  </si>
  <si>
    <t>الذكـــور</t>
  </si>
  <si>
    <t>المصدر : انظر رقم (  44  ) في دليل المصادر ص ( 383 ).</t>
  </si>
  <si>
    <t>2001 / 2000</t>
  </si>
  <si>
    <t>2002 / 2001</t>
  </si>
  <si>
    <t>2003 / 2002</t>
  </si>
  <si>
    <t>2004 / 2003</t>
  </si>
  <si>
    <t>2005 /2004</t>
  </si>
  <si>
    <t>2006 / 2005</t>
  </si>
  <si>
    <t>2007 / 2006</t>
  </si>
  <si>
    <t>التكوين المهني</t>
  </si>
  <si>
    <t>السنة الأولى</t>
  </si>
  <si>
    <t>السنة الثانية</t>
  </si>
  <si>
    <t>السنة الثالثة</t>
  </si>
  <si>
    <t>المجموع 2006/2007</t>
  </si>
  <si>
    <t>المجموع 2008/2007</t>
  </si>
  <si>
    <t>التقني</t>
  </si>
  <si>
    <t>التقني المتخصص</t>
  </si>
  <si>
    <t>المصدر : انظر رقم (  44، 54 ) في دليل المصادر ص (  383 ، 30  )</t>
  </si>
  <si>
    <t>اسم الدولة :  الجمهورية اليمنية</t>
  </si>
  <si>
    <t>الســـــنة</t>
  </si>
  <si>
    <t>الطاقة الاستيعابية</t>
  </si>
  <si>
    <t>عدد الفصول</t>
  </si>
  <si>
    <t>سنة أولى</t>
  </si>
  <si>
    <t>سنة ثانية</t>
  </si>
  <si>
    <t>سنة ثالثة</t>
  </si>
  <si>
    <t xml:space="preserve">ذكور </t>
  </si>
  <si>
    <t>الإجمالي</t>
  </si>
  <si>
    <t>2005 / 2004</t>
  </si>
  <si>
    <t>المصدر : انظر رقم ( 31 ) في دليل المصادر ص (  263  )</t>
  </si>
  <si>
    <t>نجارة ابنية</t>
  </si>
  <si>
    <t>نجارة اثاث</t>
  </si>
  <si>
    <t>تشكيل ولحام</t>
  </si>
  <si>
    <t>سباكة / تمديدات صحية</t>
  </si>
  <si>
    <t>ميكانيكا سيارات</t>
  </si>
  <si>
    <t>كهربائي سيارات</t>
  </si>
  <si>
    <t>صيانة آليات زراعية</t>
  </si>
  <si>
    <t>معمارى / بناء</t>
  </si>
  <si>
    <t>معادن / ميكانيكا</t>
  </si>
  <si>
    <t>سمكرة</t>
  </si>
  <si>
    <t>إلكترونيات</t>
  </si>
  <si>
    <t>ميكانيكي جرار زراعي</t>
  </si>
  <si>
    <t>كهربائى اجهزة منزلية</t>
  </si>
  <si>
    <t>كهربائى لف آلات كهربائية</t>
  </si>
  <si>
    <t>الإجمــــالى</t>
  </si>
  <si>
    <t>المصدر : انظر رقم ( 1 ) في دليل المصادر  ص (  515  )</t>
  </si>
  <si>
    <t>المصدر : انظر رقم (31  ) في دليل المصادر  ص (   263  )</t>
  </si>
  <si>
    <t>اسم المعهـــــد</t>
  </si>
  <si>
    <t xml:space="preserve">المعهد التقنى الصناعى </t>
  </si>
  <si>
    <t>المعهد التقنى البحري</t>
  </si>
  <si>
    <t>المعهد الوطنى للتقنيين والمدربين</t>
  </si>
  <si>
    <t>المعهد الفندقى السياحى</t>
  </si>
  <si>
    <t>المعهد التقنى التجارى</t>
  </si>
  <si>
    <t>المعهد التقنى الصناعى / الحوبان</t>
  </si>
  <si>
    <t>المعهد التقني الصناعي / عبس</t>
  </si>
  <si>
    <t>المصدر : انظر رقم (   1   ) في دليل المصادر  ص (   517   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</si>
</sst>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b/>
      <sz val="14"/>
      <name val="Monotype Koufi"/>
      <family val="0"/>
    </font>
    <font>
      <b/>
      <sz val="12"/>
      <name val="Simplified Arabic"/>
      <family val="0"/>
    </font>
    <font>
      <sz val="8"/>
      <name val="Arial"/>
      <family val="0"/>
    </font>
    <font>
      <b/>
      <i/>
      <sz val="10"/>
      <name val="Simplified Arabic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4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  <font>
      <sz val="14"/>
      <name val="Simplified Arabic"/>
      <family val="0"/>
    </font>
    <font>
      <b/>
      <sz val="14"/>
      <name val="Simplified Arabic"/>
      <family val="0"/>
    </font>
    <font>
      <b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readingOrder="2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7" fillId="0" borderId="18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0</xdr:row>
      <xdr:rowOff>0</xdr:rowOff>
    </xdr:from>
    <xdr:to>
      <xdr:col>3</xdr:col>
      <xdr:colOff>9525</xdr:colOff>
      <xdr:row>7</xdr:row>
      <xdr:rowOff>152400</xdr:rowOff>
    </xdr:to>
    <xdr:sp>
      <xdr:nvSpPr>
        <xdr:cNvPr id="1" name="AutoShape 1" descr="شبكة كبيرة"/>
        <xdr:cNvSpPr>
          <a:spLocks/>
        </xdr:cNvSpPr>
      </xdr:nvSpPr>
      <xdr:spPr>
        <a:xfrm>
          <a:off x="2428875" y="0"/>
          <a:ext cx="4438650" cy="14192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( 8 - 1 )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مراكـز التدريب المهنى والتخصصات وعدد المتدربين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( 2000 - 2008 )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9</xdr:col>
      <xdr:colOff>438150</xdr:colOff>
      <xdr:row>7</xdr:row>
      <xdr:rowOff>342900</xdr:rowOff>
    </xdr:to>
    <xdr:sp>
      <xdr:nvSpPr>
        <xdr:cNvPr id="1" name="AutoShape 3" descr="قطيرات ماء"/>
        <xdr:cNvSpPr>
          <a:spLocks/>
        </xdr:cNvSpPr>
      </xdr:nvSpPr>
      <xdr:spPr>
        <a:xfrm>
          <a:off x="3019425" y="0"/>
          <a:ext cx="3771900" cy="147637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الملتحقون بالتدريب المهنى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خلال سنتي ( 2001 - 2002 )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0</xdr:rowOff>
    </xdr:from>
    <xdr:to>
      <xdr:col>6</xdr:col>
      <xdr:colOff>219075</xdr:colOff>
      <xdr:row>8</xdr:row>
      <xdr:rowOff>9525</xdr:rowOff>
    </xdr:to>
    <xdr:sp>
      <xdr:nvSpPr>
        <xdr:cNvPr id="1" name="AutoShape 3" descr="قطيرات ماء"/>
        <xdr:cNvSpPr>
          <a:spLocks/>
        </xdr:cNvSpPr>
      </xdr:nvSpPr>
      <xdr:spPr>
        <a:xfrm>
          <a:off x="2514600" y="0"/>
          <a:ext cx="4676775" cy="143827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طلاب ومتخرجو مدارس ومراكز التدريب المختلفة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( 2000 - 2007 )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0</xdr:rowOff>
    </xdr:from>
    <xdr:to>
      <xdr:col>6</xdr:col>
      <xdr:colOff>57150</xdr:colOff>
      <xdr:row>7</xdr:row>
      <xdr:rowOff>276225</xdr:rowOff>
    </xdr:to>
    <xdr:sp>
      <xdr:nvSpPr>
        <xdr:cNvPr id="1" name="AutoShape 3" descr="قطيرات ماء"/>
        <xdr:cNvSpPr>
          <a:spLocks/>
        </xdr:cNvSpPr>
      </xdr:nvSpPr>
      <xdr:spPr>
        <a:xfrm>
          <a:off x="2314575" y="0"/>
          <a:ext cx="4429125" cy="140970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( 8 -1- أ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طلاب ومتخرجون المعاهد العليا والمعاهد المتوسطة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( 2000 - 2007 )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9</xdr:col>
      <xdr:colOff>647700</xdr:colOff>
      <xdr:row>7</xdr:row>
      <xdr:rowOff>0</xdr:rowOff>
    </xdr:to>
    <xdr:sp>
      <xdr:nvSpPr>
        <xdr:cNvPr id="1" name="AutoShape 3" descr="قطيرات ماء"/>
        <xdr:cNvSpPr>
          <a:spLocks/>
        </xdr:cNvSpPr>
      </xdr:nvSpPr>
      <xdr:spPr>
        <a:xfrm>
          <a:off x="2705100" y="0"/>
          <a:ext cx="4200525" cy="113347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( 8 -1 - ب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مدارس وشعب وطلاب ومدرسو التعليم الفنى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( 2001 - 2007 )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5</xdr:col>
      <xdr:colOff>885825</xdr:colOff>
      <xdr:row>8</xdr:row>
      <xdr:rowOff>123825</xdr:rowOff>
    </xdr:to>
    <xdr:sp>
      <xdr:nvSpPr>
        <xdr:cNvPr id="1" name="AutoShape 3" descr="قطيرات ماء"/>
        <xdr:cNvSpPr>
          <a:spLocks/>
        </xdr:cNvSpPr>
      </xdr:nvSpPr>
      <xdr:spPr>
        <a:xfrm>
          <a:off x="3067050" y="0"/>
          <a:ext cx="4371975" cy="14192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المدارس في التعليم المهني حسب الفروع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( 2001-2006 )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0</xdr:rowOff>
    </xdr:from>
    <xdr:to>
      <xdr:col>6</xdr:col>
      <xdr:colOff>209550</xdr:colOff>
      <xdr:row>8</xdr:row>
      <xdr:rowOff>0</xdr:rowOff>
    </xdr:to>
    <xdr:sp>
      <xdr:nvSpPr>
        <xdr:cNvPr id="1" name="AutoShape 3" descr="قطيرات ماء"/>
        <xdr:cNvSpPr>
          <a:spLocks/>
        </xdr:cNvSpPr>
      </xdr:nvSpPr>
      <xdr:spPr>
        <a:xfrm>
          <a:off x="3048000" y="0"/>
          <a:ext cx="4152900" cy="129540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( 8 -1- أ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الطلبة الملتحقون بالتعليم المهني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 2001 - 2006 )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0</xdr:row>
      <xdr:rowOff>0</xdr:rowOff>
    </xdr:from>
    <xdr:to>
      <xdr:col>4</xdr:col>
      <xdr:colOff>561975</xdr:colOff>
      <xdr:row>7</xdr:row>
      <xdr:rowOff>142875</xdr:rowOff>
    </xdr:to>
    <xdr:sp>
      <xdr:nvSpPr>
        <xdr:cNvPr id="1" name="AutoShape 3" descr="قطيرات ماء"/>
        <xdr:cNvSpPr>
          <a:spLocks/>
        </xdr:cNvSpPr>
      </xdr:nvSpPr>
      <xdr:spPr>
        <a:xfrm>
          <a:off x="2990850" y="0"/>
          <a:ext cx="3857625" cy="12763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تطور التدريب المهنى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( 2001 - 2006 )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4</xdr:col>
      <xdr:colOff>771525</xdr:colOff>
      <xdr:row>7</xdr:row>
      <xdr:rowOff>323850</xdr:rowOff>
    </xdr:to>
    <xdr:sp>
      <xdr:nvSpPr>
        <xdr:cNvPr id="1" name="AutoShape 3" descr="قطيرات ماء"/>
        <xdr:cNvSpPr>
          <a:spLocks/>
        </xdr:cNvSpPr>
      </xdr:nvSpPr>
      <xdr:spPr>
        <a:xfrm>
          <a:off x="2524125" y="0"/>
          <a:ext cx="4371975" cy="14573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( 8 -1- أ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مجالات  التدريب بمعاهد ومراكز التدريب الخاصة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لسنتي ( 2004 _2005 )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0</xdr:row>
      <xdr:rowOff>0</xdr:rowOff>
    </xdr:from>
    <xdr:to>
      <xdr:col>3</xdr:col>
      <xdr:colOff>1247775</xdr:colOff>
      <xdr:row>8</xdr:row>
      <xdr:rowOff>0</xdr:rowOff>
    </xdr:to>
    <xdr:sp>
      <xdr:nvSpPr>
        <xdr:cNvPr id="1" name="AutoShape 1" descr="شبكة كبيرة"/>
        <xdr:cNvSpPr>
          <a:spLocks/>
        </xdr:cNvSpPr>
      </xdr:nvSpPr>
      <xdr:spPr>
        <a:xfrm>
          <a:off x="2228850" y="0"/>
          <a:ext cx="5295900" cy="129540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( 8 - 1 )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خريجو التعليم / التدريب المهني في الأراضي الفلسطينية حسب التخصص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وبعض المؤشرات نهاية 2005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0</xdr:colOff>
      <xdr:row>8</xdr:row>
      <xdr:rowOff>9525</xdr:rowOff>
    </xdr:to>
    <xdr:sp>
      <xdr:nvSpPr>
        <xdr:cNvPr id="1" name="AutoShape 1" descr="شبكة كبيرة"/>
        <xdr:cNvSpPr>
          <a:spLocks/>
        </xdr:cNvSpPr>
      </xdr:nvSpPr>
      <xdr:spPr>
        <a:xfrm>
          <a:off x="2447925" y="0"/>
          <a:ext cx="4962525" cy="14192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توزيع الخريجين في الأراضي الفلسطينية حسب المؤهل العلمي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وبلد التخرج  نهاية 2005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0</xdr:rowOff>
    </xdr:from>
    <xdr:to>
      <xdr:col>12</xdr:col>
      <xdr:colOff>485775</xdr:colOff>
      <xdr:row>8</xdr:row>
      <xdr:rowOff>142875</xdr:rowOff>
    </xdr:to>
    <xdr:sp>
      <xdr:nvSpPr>
        <xdr:cNvPr id="1" name="AutoShape 3" descr="قطيرات ماء"/>
        <xdr:cNvSpPr>
          <a:spLocks/>
        </xdr:cNvSpPr>
      </xdr:nvSpPr>
      <xdr:spPr>
        <a:xfrm>
          <a:off x="3514725" y="0"/>
          <a:ext cx="4019550" cy="143827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( 8 -1- أ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الملتحقون بالتدريب المهنى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( 2001 - 2005 )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4</xdr:col>
      <xdr:colOff>628650</xdr:colOff>
      <xdr:row>7</xdr:row>
      <xdr:rowOff>142875</xdr:rowOff>
    </xdr:to>
    <xdr:sp>
      <xdr:nvSpPr>
        <xdr:cNvPr id="1" name="AutoShape 3" descr="قطيرات ماء"/>
        <xdr:cNvSpPr>
          <a:spLocks/>
        </xdr:cNvSpPr>
      </xdr:nvSpPr>
      <xdr:spPr>
        <a:xfrm>
          <a:off x="2686050" y="0"/>
          <a:ext cx="4305300" cy="12763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( 8 -1 )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خريجو مركز التدريب والتطوير المهنى حسب الجنسية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 (2000 - 2004 )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0</xdr:rowOff>
    </xdr:from>
    <xdr:to>
      <xdr:col>9</xdr:col>
      <xdr:colOff>85725</xdr:colOff>
      <xdr:row>8</xdr:row>
      <xdr:rowOff>0</xdr:rowOff>
    </xdr:to>
    <xdr:sp>
      <xdr:nvSpPr>
        <xdr:cNvPr id="1" name="AutoShape 3" descr="قطيرات ماء"/>
        <xdr:cNvSpPr>
          <a:spLocks/>
        </xdr:cNvSpPr>
      </xdr:nvSpPr>
      <xdr:spPr>
        <a:xfrm>
          <a:off x="2409825" y="0"/>
          <a:ext cx="5295900" cy="129540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( 8 -1- أ 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طلاب وخريجو مركز التدريب والتطوير المهنى حسب مجال التخصص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( 2000 -2004 )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6</xdr:col>
      <xdr:colOff>533400</xdr:colOff>
      <xdr:row>7</xdr:row>
      <xdr:rowOff>0</xdr:rowOff>
    </xdr:to>
    <xdr:sp>
      <xdr:nvSpPr>
        <xdr:cNvPr id="1" name="AutoShape 1" descr="شبكة كبيرة"/>
        <xdr:cNvSpPr>
          <a:spLocks/>
        </xdr:cNvSpPr>
      </xdr:nvSpPr>
      <xdr:spPr>
        <a:xfrm>
          <a:off x="2238375" y="0"/>
          <a:ext cx="5295900" cy="13144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الطلبة المقيدون والخريجون والمدربون في مراكز ومعاهد التدريب المهنى حسب التخصص للسنوات  (2001/2000 - 2006/2005 )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8</xdr:col>
      <xdr:colOff>66675</xdr:colOff>
      <xdr:row>8</xdr:row>
      <xdr:rowOff>66675</xdr:rowOff>
    </xdr:to>
    <xdr:sp>
      <xdr:nvSpPr>
        <xdr:cNvPr id="1" name="AutoShape 1" descr="شبكة كبيرة"/>
        <xdr:cNvSpPr>
          <a:spLocks/>
        </xdr:cNvSpPr>
      </xdr:nvSpPr>
      <xdr:spPr>
        <a:xfrm>
          <a:off x="2524125" y="0"/>
          <a:ext cx="4305300" cy="136207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( 8 -1- أ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الملتحقون بالتعليم التطبيقي والتدريب المهني  خلال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للسنوات ( 2001 - 2005 ) 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1076325</xdr:colOff>
      <xdr:row>7</xdr:row>
      <xdr:rowOff>142875</xdr:rowOff>
    </xdr:to>
    <xdr:sp>
      <xdr:nvSpPr>
        <xdr:cNvPr id="1" name="AutoShape 3" descr="قطيرات ماء"/>
        <xdr:cNvSpPr>
          <a:spLocks/>
        </xdr:cNvSpPr>
      </xdr:nvSpPr>
      <xdr:spPr>
        <a:xfrm>
          <a:off x="2867025" y="0"/>
          <a:ext cx="4457700" cy="12763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( 8 -1- ب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أنواع التدريب المهني للسنوات ( 2000 -2005 )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4</xdr:col>
      <xdr:colOff>609600</xdr:colOff>
      <xdr:row>6</xdr:row>
      <xdr:rowOff>0</xdr:rowOff>
    </xdr:to>
    <xdr:sp>
      <xdr:nvSpPr>
        <xdr:cNvPr id="1" name="AutoShape 1" descr="شبكة كبيرة"/>
        <xdr:cNvSpPr>
          <a:spLocks/>
        </xdr:cNvSpPr>
      </xdr:nvSpPr>
      <xdr:spPr>
        <a:xfrm>
          <a:off x="2419350" y="0"/>
          <a:ext cx="4495800" cy="148590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انواع التدريب المهني / المركز الوطني للتدريب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لسنتي (  2000 /2005 )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0</xdr:row>
      <xdr:rowOff>0</xdr:rowOff>
    </xdr:from>
    <xdr:to>
      <xdr:col>3</xdr:col>
      <xdr:colOff>1371600</xdr:colOff>
      <xdr:row>7</xdr:row>
      <xdr:rowOff>152400</xdr:rowOff>
    </xdr:to>
    <xdr:sp>
      <xdr:nvSpPr>
        <xdr:cNvPr id="1" name="AutoShape 1" descr="شبكة كبيرة"/>
        <xdr:cNvSpPr>
          <a:spLocks/>
        </xdr:cNvSpPr>
      </xdr:nvSpPr>
      <xdr:spPr>
        <a:xfrm>
          <a:off x="1771650" y="0"/>
          <a:ext cx="4972050" cy="128587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( 8 - 1- ا)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توزيع التعليم المهني حسب المحافظات للعام  ( 2005/ 2006 )
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7</xdr:col>
      <xdr:colOff>200025</xdr:colOff>
      <xdr:row>7</xdr:row>
      <xdr:rowOff>485775</xdr:rowOff>
    </xdr:to>
    <xdr:sp>
      <xdr:nvSpPr>
        <xdr:cNvPr id="1" name="AutoShape 3" descr="قطيرات ماء"/>
        <xdr:cNvSpPr>
          <a:spLocks/>
        </xdr:cNvSpPr>
      </xdr:nvSpPr>
      <xdr:spPr>
        <a:xfrm>
          <a:off x="2533650" y="0"/>
          <a:ext cx="3962400" cy="16192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تطور مراكز  التدريب المهنى الاساسي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( 2000/2001-2004/2003)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2743200</xdr:colOff>
      <xdr:row>0</xdr:row>
      <xdr:rowOff>0</xdr:rowOff>
    </xdr:from>
    <xdr:to>
      <xdr:col>2</xdr:col>
      <xdr:colOff>514350</xdr:colOff>
      <xdr:row>6</xdr:row>
      <xdr:rowOff>0</xdr:rowOff>
    </xdr:to>
    <xdr:sp>
      <xdr:nvSpPr>
        <xdr:cNvPr id="1" name="AutoShape 1" descr="شبكة كبيرة"/>
        <xdr:cNvSpPr>
          <a:spLocks/>
        </xdr:cNvSpPr>
      </xdr:nvSpPr>
      <xdr:spPr>
        <a:xfrm>
          <a:off x="2743200" y="0"/>
          <a:ext cx="4333875" cy="10858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مراكـز التدريب المهنى والسعة التدريبية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لسنة 2005 /2006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0</xdr:rowOff>
    </xdr:from>
    <xdr:to>
      <xdr:col>7</xdr:col>
      <xdr:colOff>114300</xdr:colOff>
      <xdr:row>6</xdr:row>
      <xdr:rowOff>533400</xdr:rowOff>
    </xdr:to>
    <xdr:sp>
      <xdr:nvSpPr>
        <xdr:cNvPr id="1" name="AutoShape 1" descr="شبكة كبيرة"/>
        <xdr:cNvSpPr>
          <a:spLocks/>
        </xdr:cNvSpPr>
      </xdr:nvSpPr>
      <xdr:spPr>
        <a:xfrm>
          <a:off x="2343150" y="0"/>
          <a:ext cx="5010150" cy="15049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( 8 - 1- أ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مراكـز التدريب واعداد الملتحقين والخريجين على المستوى القومي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للسنوات (2000 /2001 - 2006 /2007)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5</xdr:col>
      <xdr:colOff>647700</xdr:colOff>
      <xdr:row>7</xdr:row>
      <xdr:rowOff>161925</xdr:rowOff>
    </xdr:to>
    <xdr:sp>
      <xdr:nvSpPr>
        <xdr:cNvPr id="1" name="AutoShape 3" descr="قطيرات ماء"/>
        <xdr:cNvSpPr>
          <a:spLocks/>
        </xdr:cNvSpPr>
      </xdr:nvSpPr>
      <xdr:spPr>
        <a:xfrm>
          <a:off x="2219325" y="0"/>
          <a:ext cx="4257675" cy="129540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( 8 -1- ب)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أنواع التدريب المهنى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( 2000 - 2005 )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4</xdr:col>
      <xdr:colOff>695325</xdr:colOff>
      <xdr:row>5</xdr:row>
      <xdr:rowOff>314325</xdr:rowOff>
    </xdr:to>
    <xdr:sp>
      <xdr:nvSpPr>
        <xdr:cNvPr id="1" name="AutoShape 1" descr="شبكة كبيرة"/>
        <xdr:cNvSpPr>
          <a:spLocks/>
        </xdr:cNvSpPr>
      </xdr:nvSpPr>
      <xdr:spPr>
        <a:xfrm>
          <a:off x="1114425" y="0"/>
          <a:ext cx="4191000" cy="11239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أوضاع التدريب المهنى ( القطاع العمومى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( 2001 -2006 )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6</xdr:col>
      <xdr:colOff>390525</xdr:colOff>
      <xdr:row>7</xdr:row>
      <xdr:rowOff>133350</xdr:rowOff>
    </xdr:to>
    <xdr:sp>
      <xdr:nvSpPr>
        <xdr:cNvPr id="1" name="AutoShape 1" descr="شبكة كبيرة"/>
        <xdr:cNvSpPr>
          <a:spLocks/>
        </xdr:cNvSpPr>
      </xdr:nvSpPr>
      <xdr:spPr>
        <a:xfrm>
          <a:off x="3105150" y="0"/>
          <a:ext cx="4171950" cy="12668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( 8 - 1 -أ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أوضاع المتدربين فى القطــاع العمومى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( 2001 - 2007 )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4</xdr:col>
      <xdr:colOff>1000125</xdr:colOff>
      <xdr:row>8</xdr:row>
      <xdr:rowOff>0</xdr:rowOff>
    </xdr:to>
    <xdr:sp>
      <xdr:nvSpPr>
        <xdr:cNvPr id="1" name="AutoShape 1" descr="شبكة كبيرة"/>
        <xdr:cNvSpPr>
          <a:spLocks/>
        </xdr:cNvSpPr>
      </xdr:nvSpPr>
      <xdr:spPr>
        <a:xfrm>
          <a:off x="2619375" y="0"/>
          <a:ext cx="4400550" cy="15049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( 8 - 1 - ب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أعداد المتدربين حسب التكوين ( العمومي والخاص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( 2006 - 2008 )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0</xdr:rowOff>
    </xdr:from>
    <xdr:to>
      <xdr:col>8</xdr:col>
      <xdr:colOff>57150</xdr:colOff>
      <xdr:row>7</xdr:row>
      <xdr:rowOff>285750</xdr:rowOff>
    </xdr:to>
    <xdr:sp>
      <xdr:nvSpPr>
        <xdr:cNvPr id="1" name="AutoShape 1" descr="شبكة كبيرة"/>
        <xdr:cNvSpPr>
          <a:spLocks/>
        </xdr:cNvSpPr>
      </xdr:nvSpPr>
      <xdr:spPr>
        <a:xfrm>
          <a:off x="2543175" y="0"/>
          <a:ext cx="4162425" cy="14192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الملتحقون بالتعليم المهنى والمعاهد الصحية حسب الجنس نظام ثلاث سنوات للفترة (2000 - 2006 )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209550</xdr:colOff>
      <xdr:row>7</xdr:row>
      <xdr:rowOff>28575</xdr:rowOff>
    </xdr:to>
    <xdr:sp>
      <xdr:nvSpPr>
        <xdr:cNvPr id="1" name="AutoShape 1" descr="شبكة كبيرة"/>
        <xdr:cNvSpPr>
          <a:spLocks/>
        </xdr:cNvSpPr>
      </xdr:nvSpPr>
      <xdr:spPr>
        <a:xfrm>
          <a:off x="2657475" y="0"/>
          <a:ext cx="4495800" cy="11620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( 8 - 1 - أ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الطلاب الملتحقون والمتخرجون بالتعليم المهنى نظام سنتين حسب التخصص لسنة ( 2002 / 2003 )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0</xdr:rowOff>
    </xdr:from>
    <xdr:to>
      <xdr:col>8</xdr:col>
      <xdr:colOff>19050</xdr:colOff>
      <xdr:row>6</xdr:row>
      <xdr:rowOff>504825</xdr:rowOff>
    </xdr:to>
    <xdr:sp>
      <xdr:nvSpPr>
        <xdr:cNvPr id="1" name="AutoShape 1" descr="شبكة كبيرة"/>
        <xdr:cNvSpPr>
          <a:spLocks/>
        </xdr:cNvSpPr>
      </xdr:nvSpPr>
      <xdr:spPr>
        <a:xfrm>
          <a:off x="2228850" y="0"/>
          <a:ext cx="5210175" cy="147637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( 8 - 1 - ب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تطور الملتحقين بالتعليم المهنى نظام سنتين قبل الثانوى حسب الجنس للسنوات ( 2000 - 2006 )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6</xdr:col>
      <xdr:colOff>685800</xdr:colOff>
      <xdr:row>7</xdr:row>
      <xdr:rowOff>247650</xdr:rowOff>
    </xdr:to>
    <xdr:sp>
      <xdr:nvSpPr>
        <xdr:cNvPr id="1" name="AutoShape 1" descr="شبكة كبيرة"/>
        <xdr:cNvSpPr>
          <a:spLocks/>
        </xdr:cNvSpPr>
      </xdr:nvSpPr>
      <xdr:spPr>
        <a:xfrm>
          <a:off x="2457450" y="0"/>
          <a:ext cx="4762500" cy="13811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( 8 - 1 - ج 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الطلاب الملتحقون بالمعاهد التقنية ( بعد الثانوية العامة ) حسب الجنس للعام الدراسى ( 2002 / 2003 )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3000375</xdr:colOff>
      <xdr:row>0</xdr:row>
      <xdr:rowOff>0</xdr:rowOff>
    </xdr:from>
    <xdr:to>
      <xdr:col>3</xdr:col>
      <xdr:colOff>847725</xdr:colOff>
      <xdr:row>8</xdr:row>
      <xdr:rowOff>47625</xdr:rowOff>
    </xdr:to>
    <xdr:sp>
      <xdr:nvSpPr>
        <xdr:cNvPr id="1" name="AutoShape 3" descr="قطيرات ماء"/>
        <xdr:cNvSpPr>
          <a:spLocks/>
        </xdr:cNvSpPr>
      </xdr:nvSpPr>
      <xdr:spPr>
        <a:xfrm>
          <a:off x="3000375" y="0"/>
          <a:ext cx="4162425" cy="14192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الملتحقون والمتخرجون من مراكز التدريب المهني حسب التخصص للسنوات ( 2005 - 2008 )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2505075</xdr:colOff>
      <xdr:row>0</xdr:row>
      <xdr:rowOff>0</xdr:rowOff>
    </xdr:from>
    <xdr:to>
      <xdr:col>5</xdr:col>
      <xdr:colOff>295275</xdr:colOff>
      <xdr:row>8</xdr:row>
      <xdr:rowOff>9525</xdr:rowOff>
    </xdr:to>
    <xdr:sp>
      <xdr:nvSpPr>
        <xdr:cNvPr id="1" name="AutoShape 3" descr="قطيرات ماء"/>
        <xdr:cNvSpPr>
          <a:spLocks/>
        </xdr:cNvSpPr>
      </xdr:nvSpPr>
      <xdr:spPr>
        <a:xfrm>
          <a:off x="2505075" y="0"/>
          <a:ext cx="4762500" cy="13049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( 8 -1- أ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البرامج التدريبية التي يشرف عليها المجلس الأعلى والمجالس النوعية للتدريب المهني للسنوات ( 2005 - 2006 )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2828925</xdr:colOff>
      <xdr:row>0</xdr:row>
      <xdr:rowOff>0</xdr:rowOff>
    </xdr:from>
    <xdr:to>
      <xdr:col>6</xdr:col>
      <xdr:colOff>514350</xdr:colOff>
      <xdr:row>8</xdr:row>
      <xdr:rowOff>0</xdr:rowOff>
    </xdr:to>
    <xdr:sp>
      <xdr:nvSpPr>
        <xdr:cNvPr id="1" name="AutoShape 3" descr="قطيرات ماء"/>
        <xdr:cNvSpPr>
          <a:spLocks/>
        </xdr:cNvSpPr>
      </xdr:nvSpPr>
      <xdr:spPr>
        <a:xfrm>
          <a:off x="2828925" y="0"/>
          <a:ext cx="4524375" cy="165735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المستفيدون من برامج الإعداد للحياة المهنية وصندوق الإدماج والتأهيل المهني والصندوق الوطني للتشغيل ( 21 / 22 ) للسنوات ( 2001 - 2007 )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3</xdr:col>
      <xdr:colOff>1285875</xdr:colOff>
      <xdr:row>7</xdr:row>
      <xdr:rowOff>323850</xdr:rowOff>
    </xdr:to>
    <xdr:sp>
      <xdr:nvSpPr>
        <xdr:cNvPr id="1" name="AutoShape 3" descr="قطيرات ماء"/>
        <xdr:cNvSpPr>
          <a:spLocks/>
        </xdr:cNvSpPr>
      </xdr:nvSpPr>
      <xdr:spPr>
        <a:xfrm>
          <a:off x="2533650" y="0"/>
          <a:ext cx="4391025" cy="14573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( 8 -1 )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تطور عدد المتدربين حسب نوع التدريب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للسنوات ( 2002 -2004 )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0</xdr:rowOff>
    </xdr:from>
    <xdr:to>
      <xdr:col>5</xdr:col>
      <xdr:colOff>600075</xdr:colOff>
      <xdr:row>9</xdr:row>
      <xdr:rowOff>0</xdr:rowOff>
    </xdr:to>
    <xdr:sp>
      <xdr:nvSpPr>
        <xdr:cNvPr id="1" name="AutoShape 3" descr="قطيرات ماء"/>
        <xdr:cNvSpPr>
          <a:spLocks/>
        </xdr:cNvSpPr>
      </xdr:nvSpPr>
      <xdr:spPr>
        <a:xfrm>
          <a:off x="2286000" y="0"/>
          <a:ext cx="4857750" cy="1457325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( 8 -1)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الملتحقون والمتخرجون بمراكز التدريب المهنى الصباحية والمسائية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خلال السنوات ( 2000 - 2008 )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8</xdr:col>
      <xdr:colOff>152400</xdr:colOff>
      <xdr:row>7</xdr:row>
      <xdr:rowOff>9525</xdr:rowOff>
    </xdr:to>
    <xdr:sp>
      <xdr:nvSpPr>
        <xdr:cNvPr id="1" name="AutoShape 1" descr="شبكة كبيرة"/>
        <xdr:cNvSpPr>
          <a:spLocks/>
        </xdr:cNvSpPr>
      </xdr:nvSpPr>
      <xdr:spPr>
        <a:xfrm>
          <a:off x="2133600" y="0"/>
          <a:ext cx="4762500" cy="1143000"/>
        </a:xfrm>
        <a:prstGeom prst="plaqu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جدول ( 8 - 1- أ)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الملتحقون والمتخرجون مــن مراكـز التدريب المهنى الصباحية والمسائية حسب المهن  للسنوات ( 2005 - 2008 )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rightToLeft="1" zoomScaleSheetLayoutView="100" zoomScalePageLayoutView="0" workbookViewId="0" topLeftCell="A4">
      <selection activeCell="B12" sqref="B12"/>
    </sheetView>
  </sheetViews>
  <sheetFormatPr defaultColWidth="9.140625" defaultRowHeight="12.75"/>
  <cols>
    <col min="1" max="1" width="41.421875" style="0" customWidth="1"/>
    <col min="2" max="4" width="30.7109375" style="0" customWidth="1"/>
  </cols>
  <sheetData>
    <row r="1" spans="1:6" ht="12.75" customHeight="1">
      <c r="A1" s="45"/>
      <c r="B1" s="45"/>
      <c r="C1" s="45"/>
      <c r="D1" s="45"/>
      <c r="E1" s="2"/>
      <c r="F1" s="2"/>
    </row>
    <row r="2" spans="1:6" ht="12.75" customHeight="1">
      <c r="A2" s="45"/>
      <c r="B2" s="45"/>
      <c r="C2" s="45"/>
      <c r="D2" s="45"/>
      <c r="E2" s="2"/>
      <c r="F2" s="2"/>
    </row>
    <row r="3" spans="1:6" ht="12.75" customHeight="1">
      <c r="A3" s="45"/>
      <c r="B3" s="45"/>
      <c r="C3" s="45"/>
      <c r="D3" s="45"/>
      <c r="E3" s="2"/>
      <c r="F3" s="2"/>
    </row>
    <row r="4" spans="1:6" ht="12.75" customHeight="1">
      <c r="A4" s="45"/>
      <c r="B4" s="45"/>
      <c r="C4" s="45"/>
      <c r="D4" s="45"/>
      <c r="E4" s="2"/>
      <c r="F4" s="2"/>
    </row>
    <row r="5" spans="1:6" ht="12.75" customHeight="1">
      <c r="A5" s="45"/>
      <c r="B5" s="45"/>
      <c r="C5" s="45"/>
      <c r="D5" s="45"/>
      <c r="E5" s="2"/>
      <c r="F5" s="2"/>
    </row>
    <row r="6" spans="1:6" ht="12.75" customHeight="1">
      <c r="A6" s="45"/>
      <c r="B6" s="45"/>
      <c r="C6" s="45"/>
      <c r="D6" s="45"/>
      <c r="E6" s="2"/>
      <c r="F6" s="2"/>
    </row>
    <row r="7" spans="1:6" ht="23.25" customHeight="1">
      <c r="A7" s="45"/>
      <c r="B7" s="45"/>
      <c r="C7" s="45"/>
      <c r="D7" s="45"/>
      <c r="E7" s="2"/>
      <c r="F7" s="2"/>
    </row>
    <row r="8" spans="1:6" ht="18" customHeight="1">
      <c r="A8" s="45"/>
      <c r="B8" s="45"/>
      <c r="C8" s="45"/>
      <c r="D8" s="45"/>
      <c r="E8" s="2"/>
      <c r="F8" s="2"/>
    </row>
    <row r="9" spans="1:6" ht="35.25" customHeight="1" thickBot="1">
      <c r="A9" s="49" t="s">
        <v>0</v>
      </c>
      <c r="B9" s="49"/>
      <c r="C9" s="49"/>
      <c r="D9" s="1"/>
      <c r="E9" s="2"/>
      <c r="F9" s="2"/>
    </row>
    <row r="10" spans="1:6" ht="24.75" customHeight="1" thickTop="1">
      <c r="A10" s="50" t="s">
        <v>2</v>
      </c>
      <c r="B10" s="46" t="s">
        <v>3</v>
      </c>
      <c r="C10" s="46" t="s">
        <v>4</v>
      </c>
      <c r="D10" s="46" t="s">
        <v>5</v>
      </c>
      <c r="E10" s="2"/>
      <c r="F10" s="2"/>
    </row>
    <row r="11" spans="1:6" ht="23.25" customHeight="1" thickBot="1">
      <c r="A11" s="51"/>
      <c r="B11" s="47"/>
      <c r="C11" s="47"/>
      <c r="D11" s="47"/>
      <c r="E11" s="2"/>
      <c r="F11" s="2"/>
    </row>
    <row r="12" spans="1:6" ht="24.75" customHeight="1" thickBot="1" thickTop="1">
      <c r="A12" s="3">
        <v>2000</v>
      </c>
      <c r="B12" s="4">
        <v>33</v>
      </c>
      <c r="C12" s="4">
        <v>48</v>
      </c>
      <c r="D12" s="4">
        <v>13541</v>
      </c>
      <c r="E12" s="2"/>
      <c r="F12" s="2"/>
    </row>
    <row r="13" spans="1:6" ht="24.75" customHeight="1" thickBot="1" thickTop="1">
      <c r="A13" s="3">
        <v>2001</v>
      </c>
      <c r="B13" s="4">
        <v>35</v>
      </c>
      <c r="C13" s="4">
        <v>100</v>
      </c>
      <c r="D13" s="4">
        <v>11188</v>
      </c>
      <c r="E13" s="2"/>
      <c r="F13" s="2"/>
    </row>
    <row r="14" spans="1:6" ht="24.75" customHeight="1" thickBot="1" thickTop="1">
      <c r="A14" s="3">
        <v>2002</v>
      </c>
      <c r="B14" s="4">
        <v>35</v>
      </c>
      <c r="C14" s="4">
        <v>112</v>
      </c>
      <c r="D14" s="4">
        <v>13245</v>
      </c>
      <c r="E14" s="2"/>
      <c r="F14" s="2"/>
    </row>
    <row r="15" spans="1:6" ht="24.75" customHeight="1" thickBot="1" thickTop="1">
      <c r="A15" s="3">
        <v>2003</v>
      </c>
      <c r="B15" s="4">
        <v>37</v>
      </c>
      <c r="C15" s="4">
        <v>127</v>
      </c>
      <c r="D15" s="4">
        <v>15492</v>
      </c>
      <c r="E15" s="2"/>
      <c r="F15" s="2"/>
    </row>
    <row r="16" spans="1:6" ht="24.75" customHeight="1" thickBot="1" thickTop="1">
      <c r="A16" s="3">
        <v>2004</v>
      </c>
      <c r="B16" s="4">
        <v>45</v>
      </c>
      <c r="C16" s="4">
        <v>136</v>
      </c>
      <c r="D16" s="4">
        <v>14173</v>
      </c>
      <c r="E16" s="2"/>
      <c r="F16" s="2"/>
    </row>
    <row r="17" spans="1:6" ht="24.75" customHeight="1" thickBot="1" thickTop="1">
      <c r="A17" s="3">
        <v>2005</v>
      </c>
      <c r="B17" s="4">
        <v>45</v>
      </c>
      <c r="C17" s="4">
        <v>198</v>
      </c>
      <c r="D17" s="4">
        <v>11545</v>
      </c>
      <c r="E17" s="2"/>
      <c r="F17" s="2"/>
    </row>
    <row r="18" spans="1:6" ht="24.75" customHeight="1" thickBot="1" thickTop="1">
      <c r="A18" s="3">
        <v>2006</v>
      </c>
      <c r="B18" s="4">
        <v>45</v>
      </c>
      <c r="C18" s="4">
        <v>198</v>
      </c>
      <c r="D18" s="4">
        <v>11498</v>
      </c>
      <c r="E18" s="2"/>
      <c r="F18" s="2"/>
    </row>
    <row r="19" spans="1:6" ht="24.75" customHeight="1" thickBot="1" thickTop="1">
      <c r="A19" s="3">
        <v>2007</v>
      </c>
      <c r="B19" s="4">
        <v>46</v>
      </c>
      <c r="C19" s="4">
        <v>198</v>
      </c>
      <c r="D19" s="4">
        <v>18881</v>
      </c>
      <c r="E19" s="2"/>
      <c r="F19" s="2"/>
    </row>
    <row r="20" spans="1:6" ht="24.75" customHeight="1" thickBot="1" thickTop="1">
      <c r="A20" s="3">
        <v>2008</v>
      </c>
      <c r="B20" s="4">
        <v>46</v>
      </c>
      <c r="C20" s="4">
        <v>198</v>
      </c>
      <c r="D20" s="4">
        <v>18950</v>
      </c>
      <c r="E20" s="2"/>
      <c r="F20" s="2"/>
    </row>
    <row r="21" spans="1:6" ht="24.75" customHeight="1" thickTop="1">
      <c r="A21" s="48" t="s">
        <v>1</v>
      </c>
      <c r="B21" s="48"/>
      <c r="C21" s="48"/>
      <c r="D21" s="48"/>
      <c r="E21" s="2"/>
      <c r="F21" s="2"/>
    </row>
    <row r="22" spans="5:6" ht="12.75">
      <c r="E22" s="2"/>
      <c r="F22" s="2"/>
    </row>
    <row r="23" spans="1:6" ht="23.25">
      <c r="A23" s="1"/>
      <c r="B23" s="1"/>
      <c r="C23" s="1"/>
      <c r="D23" s="1"/>
      <c r="E23" s="2"/>
      <c r="F23" s="2"/>
    </row>
    <row r="24" spans="1:6" ht="23.25">
      <c r="A24" s="1"/>
      <c r="B24" s="1"/>
      <c r="C24" s="1"/>
      <c r="D24" s="1"/>
      <c r="E24" s="2"/>
      <c r="F24" s="2"/>
    </row>
    <row r="25" spans="1:6" ht="23.25">
      <c r="A25" s="1"/>
      <c r="B25" s="1"/>
      <c r="C25" s="1"/>
      <c r="D25" s="1"/>
      <c r="E25" s="2"/>
      <c r="F25" s="2"/>
    </row>
  </sheetData>
  <sheetProtection/>
  <mergeCells count="7">
    <mergeCell ref="A1:D8"/>
    <mergeCell ref="B10:B11"/>
    <mergeCell ref="C10:C11"/>
    <mergeCell ref="D10:D11"/>
    <mergeCell ref="A21:D21"/>
    <mergeCell ref="A9:C9"/>
    <mergeCell ref="A10:A11"/>
  </mergeCells>
  <printOptions horizontalCentered="1"/>
  <pageMargins left="0.5905511811023623" right="0.5905511811023623" top="0.7874015748031497" bottom="0.7874015748031497" header="0.5118110236220472" footer="0.5905511811023623"/>
  <pageSetup horizontalDpi="600" verticalDpi="600" orientation="landscape" paperSize="9" r:id="rId2"/>
  <headerFooter alignWithMargins="0">
    <oddFooter>&amp;C&amp;14(544)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rightToLeft="1" zoomScalePageLayoutView="0" workbookViewId="0" topLeftCell="A10">
      <selection activeCell="G14" sqref="F14:G14"/>
    </sheetView>
  </sheetViews>
  <sheetFormatPr defaultColWidth="9.140625" defaultRowHeight="12.75"/>
  <cols>
    <col min="1" max="1" width="13.00390625" style="0" customWidth="1"/>
    <col min="2" max="13" width="10.28125" style="0" customWidth="1"/>
  </cols>
  <sheetData>
    <row r="1" spans="1:13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42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39.75" customHeight="1" thickBot="1">
      <c r="A9" s="54" t="s">
        <v>114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39.75" customHeight="1" thickBot="1" thickTop="1">
      <c r="A10" s="60" t="s">
        <v>119</v>
      </c>
      <c r="B10" s="60" t="s">
        <v>115</v>
      </c>
      <c r="C10" s="60"/>
      <c r="D10" s="60"/>
      <c r="E10" s="60" t="s">
        <v>116</v>
      </c>
      <c r="F10" s="60"/>
      <c r="G10" s="60"/>
      <c r="H10" s="60" t="s">
        <v>117</v>
      </c>
      <c r="I10" s="60"/>
      <c r="J10" s="60"/>
      <c r="K10" s="60" t="s">
        <v>118</v>
      </c>
      <c r="L10" s="60"/>
      <c r="M10" s="60"/>
    </row>
    <row r="11" spans="1:13" ht="39.75" customHeight="1" thickBot="1" thickTop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39.75" customHeight="1" thickBot="1" thickTop="1">
      <c r="A12" s="60"/>
      <c r="B12" s="3" t="s">
        <v>13</v>
      </c>
      <c r="C12" s="3" t="s">
        <v>14</v>
      </c>
      <c r="D12" s="3" t="s">
        <v>15</v>
      </c>
      <c r="E12" s="3" t="s">
        <v>13</v>
      </c>
      <c r="F12" s="3" t="s">
        <v>14</v>
      </c>
      <c r="G12" s="3" t="s">
        <v>15</v>
      </c>
      <c r="H12" s="3" t="s">
        <v>13</v>
      </c>
      <c r="I12" s="3" t="s">
        <v>14</v>
      </c>
      <c r="J12" s="3" t="s">
        <v>15</v>
      </c>
      <c r="K12" s="3" t="s">
        <v>13</v>
      </c>
      <c r="L12" s="3" t="s">
        <v>14</v>
      </c>
      <c r="M12" s="3" t="s">
        <v>15</v>
      </c>
    </row>
    <row r="13" spans="1:13" ht="39.75" customHeight="1" thickBot="1" thickTop="1">
      <c r="A13" s="3">
        <v>2001</v>
      </c>
      <c r="B13" s="11">
        <v>4</v>
      </c>
      <c r="C13" s="11">
        <v>1402</v>
      </c>
      <c r="D13" s="11">
        <v>1015</v>
      </c>
      <c r="E13" s="11">
        <v>23</v>
      </c>
      <c r="F13" s="11">
        <v>437</v>
      </c>
      <c r="G13" s="11">
        <v>437</v>
      </c>
      <c r="H13" s="11">
        <v>1</v>
      </c>
      <c r="I13" s="11">
        <v>20</v>
      </c>
      <c r="J13" s="11">
        <v>20</v>
      </c>
      <c r="K13" s="11">
        <v>28</v>
      </c>
      <c r="L13" s="11">
        <v>1856</v>
      </c>
      <c r="M13" s="11">
        <v>1472</v>
      </c>
    </row>
    <row r="14" spans="1:13" ht="39.75" customHeight="1" thickBot="1" thickTop="1">
      <c r="A14" s="3">
        <v>2002</v>
      </c>
      <c r="B14" s="11">
        <v>4</v>
      </c>
      <c r="C14" s="11">
        <v>1474</v>
      </c>
      <c r="D14" s="11">
        <v>1106</v>
      </c>
      <c r="E14" s="11">
        <v>4</v>
      </c>
      <c r="F14" s="11">
        <v>147</v>
      </c>
      <c r="G14" s="11">
        <v>147</v>
      </c>
      <c r="H14" s="11">
        <v>1</v>
      </c>
      <c r="I14" s="11">
        <v>25</v>
      </c>
      <c r="J14" s="11">
        <v>25</v>
      </c>
      <c r="K14" s="11">
        <v>9</v>
      </c>
      <c r="L14" s="11">
        <v>1646</v>
      </c>
      <c r="M14" s="11">
        <v>2278</v>
      </c>
    </row>
    <row r="15" spans="1:13" ht="39.75" customHeight="1" thickTop="1">
      <c r="A15" s="70" t="s">
        <v>120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</sheetData>
  <sheetProtection/>
  <mergeCells count="8">
    <mergeCell ref="A15:M15"/>
    <mergeCell ref="A1:M8"/>
    <mergeCell ref="A9:M9"/>
    <mergeCell ref="A10:A12"/>
    <mergeCell ref="B10:D11"/>
    <mergeCell ref="E10:G11"/>
    <mergeCell ref="H10:J11"/>
    <mergeCell ref="K10:M1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&amp;C&amp;14(553)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rightToLeft="1" zoomScalePageLayoutView="0" workbookViewId="0" topLeftCell="A1">
      <selection activeCell="A9" sqref="A9:H10"/>
    </sheetView>
  </sheetViews>
  <sheetFormatPr defaultColWidth="9.140625" defaultRowHeight="12.75"/>
  <cols>
    <col min="1" max="1" width="26.00390625" style="0" customWidth="1"/>
    <col min="2" max="8" width="15.7109375" style="0" customWidth="1"/>
  </cols>
  <sheetData>
    <row r="1" spans="1:8" ht="12.75">
      <c r="A1" s="53"/>
      <c r="B1" s="53"/>
      <c r="C1" s="53"/>
      <c r="D1" s="53"/>
      <c r="E1" s="53"/>
      <c r="F1" s="53"/>
      <c r="G1" s="53"/>
      <c r="H1" s="53"/>
    </row>
    <row r="2" spans="1:8" ht="12.75">
      <c r="A2" s="53"/>
      <c r="B2" s="53"/>
      <c r="C2" s="53"/>
      <c r="D2" s="53"/>
      <c r="E2" s="53"/>
      <c r="F2" s="53"/>
      <c r="G2" s="53"/>
      <c r="H2" s="53"/>
    </row>
    <row r="3" spans="1:8" ht="12.75">
      <c r="A3" s="53"/>
      <c r="B3" s="53"/>
      <c r="C3" s="53"/>
      <c r="D3" s="53"/>
      <c r="E3" s="53"/>
      <c r="F3" s="53"/>
      <c r="G3" s="53"/>
      <c r="H3" s="53"/>
    </row>
    <row r="4" spans="1:8" ht="12.75">
      <c r="A4" s="53"/>
      <c r="B4" s="53"/>
      <c r="C4" s="53"/>
      <c r="D4" s="53"/>
      <c r="E4" s="53"/>
      <c r="F4" s="53"/>
      <c r="G4" s="53"/>
      <c r="H4" s="53"/>
    </row>
    <row r="5" spans="1:8" ht="12.75">
      <c r="A5" s="53"/>
      <c r="B5" s="53"/>
      <c r="C5" s="53"/>
      <c r="D5" s="53"/>
      <c r="E5" s="53"/>
      <c r="F5" s="53"/>
      <c r="G5" s="53"/>
      <c r="H5" s="53"/>
    </row>
    <row r="6" spans="1:8" ht="12.75">
      <c r="A6" s="53"/>
      <c r="B6" s="53"/>
      <c r="C6" s="53"/>
      <c r="D6" s="53"/>
      <c r="E6" s="53"/>
      <c r="F6" s="53"/>
      <c r="G6" s="53"/>
      <c r="H6" s="53"/>
    </row>
    <row r="7" spans="1:8" ht="12.75">
      <c r="A7" s="53"/>
      <c r="B7" s="53"/>
      <c r="C7" s="53"/>
      <c r="D7" s="53"/>
      <c r="E7" s="53"/>
      <c r="F7" s="53"/>
      <c r="G7" s="53"/>
      <c r="H7" s="53"/>
    </row>
    <row r="8" spans="1:8" ht="23.25" customHeight="1">
      <c r="A8" s="53"/>
      <c r="B8" s="53"/>
      <c r="C8" s="53"/>
      <c r="D8" s="53"/>
      <c r="E8" s="53"/>
      <c r="F8" s="53"/>
      <c r="G8" s="53"/>
      <c r="H8" s="53"/>
    </row>
    <row r="9" spans="1:8" ht="30" customHeight="1">
      <c r="A9" s="54" t="s">
        <v>121</v>
      </c>
      <c r="B9" s="54"/>
      <c r="C9" s="54"/>
      <c r="D9" s="54"/>
      <c r="E9" s="54"/>
      <c r="F9" s="54"/>
      <c r="G9" s="54"/>
      <c r="H9" s="54"/>
    </row>
    <row r="10" spans="1:8" ht="6.75" customHeight="1" thickBot="1">
      <c r="A10" s="54"/>
      <c r="B10" s="54"/>
      <c r="C10" s="54"/>
      <c r="D10" s="54"/>
      <c r="E10" s="54"/>
      <c r="F10" s="54"/>
      <c r="G10" s="54"/>
      <c r="H10" s="54"/>
    </row>
    <row r="11" spans="1:8" ht="27" customHeight="1" thickBot="1" thickTop="1">
      <c r="A11" s="60" t="s">
        <v>83</v>
      </c>
      <c r="B11" s="60" t="s">
        <v>122</v>
      </c>
      <c r="C11" s="60" t="s">
        <v>123</v>
      </c>
      <c r="D11" s="60"/>
      <c r="E11" s="60"/>
      <c r="F11" s="60" t="s">
        <v>20</v>
      </c>
      <c r="G11" s="60"/>
      <c r="H11" s="60"/>
    </row>
    <row r="12" spans="1:8" ht="11.25" customHeight="1" thickBot="1" thickTop="1">
      <c r="A12" s="60"/>
      <c r="B12" s="60"/>
      <c r="C12" s="60"/>
      <c r="D12" s="60"/>
      <c r="E12" s="60"/>
      <c r="F12" s="60"/>
      <c r="G12" s="60"/>
      <c r="H12" s="60"/>
    </row>
    <row r="13" spans="1:8" ht="30" customHeight="1" thickBot="1" thickTop="1">
      <c r="A13" s="60"/>
      <c r="B13" s="60"/>
      <c r="C13" s="3" t="s">
        <v>33</v>
      </c>
      <c r="D13" s="3" t="s">
        <v>124</v>
      </c>
      <c r="E13" s="3" t="s">
        <v>35</v>
      </c>
      <c r="F13" s="3" t="s">
        <v>33</v>
      </c>
      <c r="G13" s="3" t="s">
        <v>125</v>
      </c>
      <c r="H13" s="3" t="s">
        <v>35</v>
      </c>
    </row>
    <row r="14" spans="1:8" ht="30" customHeight="1" thickBot="1" thickTop="1">
      <c r="A14" s="3">
        <v>2000</v>
      </c>
      <c r="B14" s="4">
        <v>146</v>
      </c>
      <c r="C14" s="4">
        <v>17088</v>
      </c>
      <c r="D14" s="4">
        <v>16429</v>
      </c>
      <c r="E14" s="4">
        <f aca="true" t="shared" si="0" ref="E14:E19">SUM(C14:D14)</f>
        <v>33517</v>
      </c>
      <c r="F14" s="4">
        <v>7752</v>
      </c>
      <c r="G14" s="4">
        <v>7369</v>
      </c>
      <c r="H14" s="4">
        <f aca="true" t="shared" si="1" ref="H14:H19">SUM(F14:G14)</f>
        <v>15121</v>
      </c>
    </row>
    <row r="15" spans="1:8" ht="30" customHeight="1" thickBot="1" thickTop="1">
      <c r="A15" s="3">
        <v>2001</v>
      </c>
      <c r="B15" s="4">
        <v>148</v>
      </c>
      <c r="C15" s="4">
        <v>17476</v>
      </c>
      <c r="D15" s="4">
        <v>17816</v>
      </c>
      <c r="E15" s="4">
        <f t="shared" si="0"/>
        <v>35292</v>
      </c>
      <c r="F15" s="4">
        <v>8070</v>
      </c>
      <c r="G15" s="4">
        <v>7661</v>
      </c>
      <c r="H15" s="4">
        <f t="shared" si="1"/>
        <v>15731</v>
      </c>
    </row>
    <row r="16" spans="1:8" ht="30" customHeight="1" thickBot="1" thickTop="1">
      <c r="A16" s="3">
        <v>2002</v>
      </c>
      <c r="B16" s="4">
        <v>157</v>
      </c>
      <c r="C16" s="4">
        <v>18425</v>
      </c>
      <c r="D16" s="4">
        <v>20068</v>
      </c>
      <c r="E16" s="4">
        <f t="shared" si="0"/>
        <v>38493</v>
      </c>
      <c r="F16" s="4">
        <v>7756</v>
      </c>
      <c r="G16" s="4">
        <v>9916</v>
      </c>
      <c r="H16" s="4">
        <f t="shared" si="1"/>
        <v>17672</v>
      </c>
    </row>
    <row r="17" spans="1:8" ht="30" customHeight="1" thickBot="1" thickTop="1">
      <c r="A17" s="3">
        <v>2003</v>
      </c>
      <c r="B17" s="4">
        <v>165</v>
      </c>
      <c r="C17" s="4">
        <v>20289</v>
      </c>
      <c r="D17" s="4">
        <v>23193</v>
      </c>
      <c r="E17" s="4">
        <f t="shared" si="0"/>
        <v>43482</v>
      </c>
      <c r="F17" s="4">
        <v>9159</v>
      </c>
      <c r="G17" s="4">
        <v>11328</v>
      </c>
      <c r="H17" s="4">
        <f t="shared" si="1"/>
        <v>20487</v>
      </c>
    </row>
    <row r="18" spans="1:8" ht="30" customHeight="1" thickBot="1" thickTop="1">
      <c r="A18" s="3">
        <v>2004</v>
      </c>
      <c r="B18" s="4">
        <v>174</v>
      </c>
      <c r="C18" s="4">
        <v>16724</v>
      </c>
      <c r="D18" s="4">
        <v>17792</v>
      </c>
      <c r="E18" s="4">
        <f t="shared" si="0"/>
        <v>34516</v>
      </c>
      <c r="F18" s="4">
        <v>8734</v>
      </c>
      <c r="G18" s="4">
        <v>9637</v>
      </c>
      <c r="H18" s="4">
        <f t="shared" si="1"/>
        <v>18371</v>
      </c>
    </row>
    <row r="19" spans="1:8" ht="30" customHeight="1" thickBot="1" thickTop="1">
      <c r="A19" s="3">
        <v>2005</v>
      </c>
      <c r="B19" s="4">
        <v>173</v>
      </c>
      <c r="C19" s="4">
        <v>17649</v>
      </c>
      <c r="D19" s="4">
        <v>18187</v>
      </c>
      <c r="E19" s="4">
        <f t="shared" si="0"/>
        <v>35836</v>
      </c>
      <c r="F19" s="4">
        <v>9345</v>
      </c>
      <c r="G19" s="4">
        <v>9198</v>
      </c>
      <c r="H19" s="4">
        <f t="shared" si="1"/>
        <v>18543</v>
      </c>
    </row>
    <row r="20" spans="1:8" ht="30" customHeight="1" thickBot="1" thickTop="1">
      <c r="A20" s="3">
        <v>2006</v>
      </c>
      <c r="B20" s="4">
        <v>173</v>
      </c>
      <c r="C20" s="4">
        <v>16228</v>
      </c>
      <c r="D20" s="4">
        <v>18858</v>
      </c>
      <c r="E20" s="4">
        <f>SUM(C20:D20)</f>
        <v>35086</v>
      </c>
      <c r="F20" s="4">
        <v>9081</v>
      </c>
      <c r="G20" s="4">
        <v>10237</v>
      </c>
      <c r="H20" s="4">
        <f>SUM(F20:G20)</f>
        <v>19318</v>
      </c>
    </row>
    <row r="21" spans="1:8" ht="30" customHeight="1" thickBot="1" thickTop="1">
      <c r="A21" s="3">
        <v>2007</v>
      </c>
      <c r="B21" s="4">
        <v>173</v>
      </c>
      <c r="C21" s="4">
        <v>16299</v>
      </c>
      <c r="D21" s="4">
        <v>14804</v>
      </c>
      <c r="E21" s="4">
        <f>SUM(C21:D21)</f>
        <v>31103</v>
      </c>
      <c r="F21" s="4">
        <v>7470</v>
      </c>
      <c r="G21" s="4">
        <v>8356</v>
      </c>
      <c r="H21" s="4">
        <f>SUM(F21:G21)</f>
        <v>15826</v>
      </c>
    </row>
    <row r="22" spans="1:8" ht="30" customHeight="1" thickTop="1">
      <c r="A22" s="57" t="s">
        <v>126</v>
      </c>
      <c r="B22" s="57"/>
      <c r="C22" s="57"/>
      <c r="D22" s="57"/>
      <c r="E22" s="57"/>
      <c r="F22" s="57"/>
      <c r="G22" s="57"/>
      <c r="H22" s="57"/>
    </row>
  </sheetData>
  <sheetProtection/>
  <mergeCells count="7">
    <mergeCell ref="A22:H22"/>
    <mergeCell ref="A1:H8"/>
    <mergeCell ref="A9:H10"/>
    <mergeCell ref="A11:A13"/>
    <mergeCell ref="B11:B13"/>
    <mergeCell ref="C11:E12"/>
    <mergeCell ref="F11:H1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&amp;C&amp;14(554)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rightToLeft="1" zoomScalePageLayoutView="0" workbookViewId="0" topLeftCell="A1">
      <selection activeCell="B11" sqref="B11:B13"/>
    </sheetView>
  </sheetViews>
  <sheetFormatPr defaultColWidth="9.140625" defaultRowHeight="12.75"/>
  <cols>
    <col min="1" max="8" width="16.7109375" style="0" customWidth="1"/>
  </cols>
  <sheetData>
    <row r="1" spans="1:8" ht="12.75">
      <c r="A1" s="72"/>
      <c r="B1" s="72"/>
      <c r="C1" s="72"/>
      <c r="D1" s="72"/>
      <c r="E1" s="72"/>
      <c r="F1" s="72"/>
      <c r="G1" s="72"/>
      <c r="H1" s="72"/>
    </row>
    <row r="2" spans="1:8" ht="12.75">
      <c r="A2" s="72"/>
      <c r="B2" s="72"/>
      <c r="C2" s="72"/>
      <c r="D2" s="72"/>
      <c r="E2" s="72"/>
      <c r="F2" s="72"/>
      <c r="G2" s="72"/>
      <c r="H2" s="72"/>
    </row>
    <row r="3" spans="1:8" ht="12.75">
      <c r="A3" s="72"/>
      <c r="B3" s="72"/>
      <c r="C3" s="72"/>
      <c r="D3" s="72"/>
      <c r="E3" s="72"/>
      <c r="F3" s="72"/>
      <c r="G3" s="72"/>
      <c r="H3" s="72"/>
    </row>
    <row r="4" spans="1:8" ht="12.75">
      <c r="A4" s="72"/>
      <c r="B4" s="72"/>
      <c r="C4" s="72"/>
      <c r="D4" s="72"/>
      <c r="E4" s="72"/>
      <c r="F4" s="72"/>
      <c r="G4" s="72"/>
      <c r="H4" s="72"/>
    </row>
    <row r="5" spans="1:8" ht="12.75">
      <c r="A5" s="72"/>
      <c r="B5" s="72"/>
      <c r="C5" s="72"/>
      <c r="D5" s="72"/>
      <c r="E5" s="72"/>
      <c r="F5" s="72"/>
      <c r="G5" s="72"/>
      <c r="H5" s="72"/>
    </row>
    <row r="6" spans="1:8" ht="12.75">
      <c r="A6" s="72"/>
      <c r="B6" s="72"/>
      <c r="C6" s="72"/>
      <c r="D6" s="72"/>
      <c r="E6" s="72"/>
      <c r="F6" s="72"/>
      <c r="G6" s="72"/>
      <c r="H6" s="72"/>
    </row>
    <row r="7" spans="1:8" ht="12.75">
      <c r="A7" s="72"/>
      <c r="B7" s="72"/>
      <c r="C7" s="72"/>
      <c r="D7" s="72"/>
      <c r="E7" s="72"/>
      <c r="F7" s="72"/>
      <c r="G7" s="72"/>
      <c r="H7" s="72"/>
    </row>
    <row r="8" spans="1:8" ht="24.75" customHeight="1">
      <c r="A8" s="72"/>
      <c r="B8" s="72"/>
      <c r="C8" s="72"/>
      <c r="D8" s="72"/>
      <c r="E8" s="72"/>
      <c r="F8" s="72"/>
      <c r="G8" s="72"/>
      <c r="H8" s="72"/>
    </row>
    <row r="9" spans="1:8" ht="12.75">
      <c r="A9" s="73" t="s">
        <v>121</v>
      </c>
      <c r="B9" s="73"/>
      <c r="C9" s="73"/>
      <c r="D9" s="73"/>
      <c r="E9" s="73"/>
      <c r="F9" s="73"/>
      <c r="G9" s="73"/>
      <c r="H9" s="73"/>
    </row>
    <row r="10" spans="1:8" ht="29.25" customHeight="1" thickBot="1">
      <c r="A10" s="73"/>
      <c r="B10" s="73"/>
      <c r="C10" s="73"/>
      <c r="D10" s="73"/>
      <c r="E10" s="73"/>
      <c r="F10" s="73"/>
      <c r="G10" s="73"/>
      <c r="H10" s="73"/>
    </row>
    <row r="11" spans="1:8" ht="14.25" thickBot="1" thickTop="1">
      <c r="A11" s="60" t="s">
        <v>83</v>
      </c>
      <c r="B11" s="60" t="s">
        <v>127</v>
      </c>
      <c r="C11" s="60" t="s">
        <v>123</v>
      </c>
      <c r="D11" s="60"/>
      <c r="E11" s="60"/>
      <c r="F11" s="60" t="s">
        <v>20</v>
      </c>
      <c r="G11" s="60"/>
      <c r="H11" s="60"/>
    </row>
    <row r="12" spans="1:8" ht="14.25" thickBot="1" thickTop="1">
      <c r="A12" s="60"/>
      <c r="B12" s="60"/>
      <c r="C12" s="60"/>
      <c r="D12" s="60"/>
      <c r="E12" s="60"/>
      <c r="F12" s="60"/>
      <c r="G12" s="60"/>
      <c r="H12" s="60"/>
    </row>
    <row r="13" spans="1:8" ht="19.5" thickBot="1" thickTop="1">
      <c r="A13" s="60"/>
      <c r="B13" s="60"/>
      <c r="C13" s="3" t="s">
        <v>33</v>
      </c>
      <c r="D13" s="3" t="s">
        <v>128</v>
      </c>
      <c r="E13" s="3" t="s">
        <v>35</v>
      </c>
      <c r="F13" s="3" t="s">
        <v>33</v>
      </c>
      <c r="G13" s="3" t="s">
        <v>129</v>
      </c>
      <c r="H13" s="3" t="s">
        <v>35</v>
      </c>
    </row>
    <row r="14" spans="1:8" ht="30" customHeight="1" thickBot="1" thickTop="1">
      <c r="A14" s="3">
        <v>2000</v>
      </c>
      <c r="B14" s="11">
        <v>155</v>
      </c>
      <c r="C14" s="4">
        <v>32385</v>
      </c>
      <c r="D14" s="4">
        <v>26690</v>
      </c>
      <c r="E14" s="4">
        <v>59075</v>
      </c>
      <c r="F14" s="4">
        <v>7085</v>
      </c>
      <c r="G14" s="4">
        <v>8329</v>
      </c>
      <c r="H14" s="4">
        <v>15414</v>
      </c>
    </row>
    <row r="15" spans="1:8" ht="30" customHeight="1" thickBot="1" thickTop="1">
      <c r="A15" s="3">
        <v>2001</v>
      </c>
      <c r="B15" s="11">
        <v>166</v>
      </c>
      <c r="C15" s="4">
        <v>36995</v>
      </c>
      <c r="D15" s="4">
        <v>32815</v>
      </c>
      <c r="E15" s="4">
        <v>69810</v>
      </c>
      <c r="F15" s="4">
        <v>8839</v>
      </c>
      <c r="G15" s="4">
        <v>10160</v>
      </c>
      <c r="H15" s="4">
        <v>18999</v>
      </c>
    </row>
    <row r="16" spans="1:8" ht="30" customHeight="1" thickBot="1" thickTop="1">
      <c r="A16" s="3">
        <v>2002</v>
      </c>
      <c r="B16" s="11">
        <v>171</v>
      </c>
      <c r="C16" s="4">
        <v>36201</v>
      </c>
      <c r="D16" s="4">
        <v>3321</v>
      </c>
      <c r="E16" s="4">
        <v>69422</v>
      </c>
      <c r="F16" s="4">
        <v>9165</v>
      </c>
      <c r="G16" s="4">
        <v>12365</v>
      </c>
      <c r="H16" s="4">
        <v>21530</v>
      </c>
    </row>
    <row r="17" spans="1:8" ht="30" customHeight="1" thickBot="1" thickTop="1">
      <c r="A17" s="3">
        <v>2003</v>
      </c>
      <c r="B17" s="11">
        <v>185</v>
      </c>
      <c r="C17" s="4">
        <v>42545</v>
      </c>
      <c r="D17" s="4">
        <v>39342</v>
      </c>
      <c r="E17" s="4">
        <v>81887</v>
      </c>
      <c r="F17" s="4">
        <v>10867</v>
      </c>
      <c r="G17" s="4">
        <v>12623</v>
      </c>
      <c r="H17" s="4">
        <v>23390</v>
      </c>
    </row>
    <row r="18" spans="1:8" ht="30" customHeight="1" thickBot="1" thickTop="1">
      <c r="A18" s="3">
        <v>2004</v>
      </c>
      <c r="B18" s="11">
        <v>193</v>
      </c>
      <c r="C18" s="4">
        <v>44895</v>
      </c>
      <c r="D18" s="4">
        <v>43486</v>
      </c>
      <c r="E18" s="4">
        <v>88381</v>
      </c>
      <c r="F18" s="4">
        <v>11450</v>
      </c>
      <c r="G18" s="4">
        <v>15460</v>
      </c>
      <c r="H18" s="4">
        <v>26910</v>
      </c>
    </row>
    <row r="19" spans="1:8" ht="30" customHeight="1" thickBot="1" thickTop="1">
      <c r="A19" s="3">
        <v>2005</v>
      </c>
      <c r="B19" s="11">
        <v>195</v>
      </c>
      <c r="C19" s="4">
        <v>45624</v>
      </c>
      <c r="D19" s="4">
        <v>41077</v>
      </c>
      <c r="E19" s="4">
        <f>SUM(C19:D19)</f>
        <v>86701</v>
      </c>
      <c r="F19" s="4">
        <v>10606</v>
      </c>
      <c r="G19" s="4">
        <v>12261</v>
      </c>
      <c r="H19" s="4">
        <v>22867</v>
      </c>
    </row>
    <row r="20" spans="1:8" ht="30" customHeight="1" thickBot="1" thickTop="1">
      <c r="A20" s="3">
        <v>2006</v>
      </c>
      <c r="B20" s="11">
        <v>187</v>
      </c>
      <c r="C20" s="4">
        <v>43464</v>
      </c>
      <c r="D20" s="4">
        <v>38409</v>
      </c>
      <c r="E20" s="4">
        <f>SUM(C20:D20)</f>
        <v>81873</v>
      </c>
      <c r="F20" s="4">
        <v>12778</v>
      </c>
      <c r="G20" s="4">
        <v>13636</v>
      </c>
      <c r="H20" s="4">
        <v>26414</v>
      </c>
    </row>
    <row r="21" spans="1:8" ht="30" customHeight="1" thickBot="1" thickTop="1">
      <c r="A21" s="3">
        <v>2007</v>
      </c>
      <c r="B21" s="11">
        <v>188</v>
      </c>
      <c r="C21" s="4">
        <v>44235</v>
      </c>
      <c r="D21" s="4">
        <v>37677</v>
      </c>
      <c r="E21" s="4">
        <v>81912</v>
      </c>
      <c r="F21" s="4">
        <v>11626</v>
      </c>
      <c r="G21" s="4">
        <v>12781</v>
      </c>
      <c r="H21" s="4">
        <v>24407</v>
      </c>
    </row>
    <row r="22" spans="1:8" ht="30" customHeight="1" thickTop="1">
      <c r="A22" s="71" t="s">
        <v>130</v>
      </c>
      <c r="B22" s="71"/>
      <c r="C22" s="71"/>
      <c r="D22" s="71"/>
      <c r="E22" s="71"/>
      <c r="F22" s="71"/>
      <c r="G22" s="71"/>
      <c r="H22" s="71"/>
    </row>
  </sheetData>
  <sheetProtection/>
  <mergeCells count="7">
    <mergeCell ref="A22:H22"/>
    <mergeCell ref="A1:H8"/>
    <mergeCell ref="A9:H10"/>
    <mergeCell ref="A11:A13"/>
    <mergeCell ref="B11:B13"/>
    <mergeCell ref="C11:E12"/>
    <mergeCell ref="F11:H1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&amp;C&amp;14(555)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rightToLeft="1" zoomScalePageLayoutView="0" workbookViewId="0" topLeftCell="A1">
      <selection activeCell="E15" sqref="E15"/>
    </sheetView>
  </sheetViews>
  <sheetFormatPr defaultColWidth="9.140625" defaultRowHeight="12.75"/>
  <cols>
    <col min="1" max="1" width="12.8515625" style="30" customWidth="1"/>
    <col min="2" max="4" width="9.140625" style="30" customWidth="1"/>
    <col min="5" max="13" width="10.7109375" style="0" customWidth="1"/>
  </cols>
  <sheetData>
    <row r="1" spans="1:13" ht="13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3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3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3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8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5.25" customHeight="1" hidden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ht="21" customHeight="1" thickBot="1">
      <c r="A9" s="54" t="s">
        <v>121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29"/>
    </row>
    <row r="10" spans="1:13" s="28" customFormat="1" ht="21.75" customHeight="1" thickBot="1" thickTop="1">
      <c r="A10" s="55" t="s">
        <v>131</v>
      </c>
      <c r="B10" s="55"/>
      <c r="C10" s="55"/>
      <c r="D10" s="55"/>
      <c r="E10" s="11">
        <v>2001</v>
      </c>
      <c r="F10" s="56">
        <v>2002</v>
      </c>
      <c r="G10" s="56"/>
      <c r="H10" s="56">
        <v>2003</v>
      </c>
      <c r="I10" s="56"/>
      <c r="J10" s="11">
        <v>2004</v>
      </c>
      <c r="K10" s="11">
        <v>2005</v>
      </c>
      <c r="L10" s="11">
        <v>2006</v>
      </c>
      <c r="M10" s="11">
        <v>2007</v>
      </c>
    </row>
    <row r="11" spans="1:13" ht="13.5" customHeight="1" thickBot="1" thickTop="1">
      <c r="A11" s="56" t="s">
        <v>140</v>
      </c>
      <c r="B11" s="56" t="s">
        <v>132</v>
      </c>
      <c r="C11" s="56"/>
      <c r="D11" s="56"/>
      <c r="E11" s="13">
        <v>90</v>
      </c>
      <c r="F11" s="74">
        <v>116</v>
      </c>
      <c r="G11" s="74"/>
      <c r="H11" s="74">
        <v>124</v>
      </c>
      <c r="I11" s="74"/>
      <c r="J11" s="13">
        <v>130</v>
      </c>
      <c r="K11" s="13">
        <v>134</v>
      </c>
      <c r="L11" s="13">
        <v>143</v>
      </c>
      <c r="M11" s="13">
        <v>149</v>
      </c>
    </row>
    <row r="12" spans="1:13" ht="13.5" customHeight="1" thickBot="1" thickTop="1">
      <c r="A12" s="56"/>
      <c r="B12" s="56" t="s">
        <v>133</v>
      </c>
      <c r="C12" s="56"/>
      <c r="D12" s="11" t="s">
        <v>33</v>
      </c>
      <c r="E12" s="14">
        <v>39820</v>
      </c>
      <c r="F12" s="75">
        <v>48690</v>
      </c>
      <c r="G12" s="75"/>
      <c r="H12" s="75">
        <v>51275</v>
      </c>
      <c r="I12" s="75"/>
      <c r="J12" s="14">
        <v>54965</v>
      </c>
      <c r="K12" s="14">
        <v>54431</v>
      </c>
      <c r="L12" s="14">
        <v>52053</v>
      </c>
      <c r="M12" s="14">
        <v>48244</v>
      </c>
    </row>
    <row r="13" spans="1:13" ht="13.5" customHeight="1" thickBot="1" thickTop="1">
      <c r="A13" s="56"/>
      <c r="B13" s="56"/>
      <c r="C13" s="56"/>
      <c r="D13" s="11" t="s">
        <v>134</v>
      </c>
      <c r="E13" s="14">
        <v>989</v>
      </c>
      <c r="F13" s="75">
        <v>1783</v>
      </c>
      <c r="G13" s="75"/>
      <c r="H13" s="75">
        <v>2045</v>
      </c>
      <c r="I13" s="75"/>
      <c r="J13" s="14">
        <v>2315</v>
      </c>
      <c r="K13" s="14">
        <v>2669</v>
      </c>
      <c r="L13" s="14">
        <v>2750</v>
      </c>
      <c r="M13" s="14">
        <v>2581</v>
      </c>
    </row>
    <row r="14" spans="1:13" ht="13.5" customHeight="1" thickBot="1" thickTop="1">
      <c r="A14" s="56"/>
      <c r="B14" s="56" t="s">
        <v>143</v>
      </c>
      <c r="C14" s="56"/>
      <c r="D14" s="56"/>
      <c r="E14" s="14">
        <v>7619</v>
      </c>
      <c r="F14" s="75">
        <v>8125</v>
      </c>
      <c r="G14" s="75"/>
      <c r="H14" s="75">
        <v>8928</v>
      </c>
      <c r="I14" s="75"/>
      <c r="J14" s="14">
        <v>9600</v>
      </c>
      <c r="K14" s="14">
        <v>9455</v>
      </c>
      <c r="L14" s="14">
        <v>8259</v>
      </c>
      <c r="M14" s="14">
        <v>9620</v>
      </c>
    </row>
    <row r="15" spans="1:13" ht="13.5" customHeight="1" thickBot="1" thickTop="1">
      <c r="A15" s="56" t="s">
        <v>141</v>
      </c>
      <c r="B15" s="56" t="s">
        <v>132</v>
      </c>
      <c r="C15" s="56"/>
      <c r="D15" s="56"/>
      <c r="E15" s="14">
        <v>335</v>
      </c>
      <c r="F15" s="75">
        <v>333</v>
      </c>
      <c r="G15" s="75"/>
      <c r="H15" s="75">
        <v>323</v>
      </c>
      <c r="I15" s="75"/>
      <c r="J15" s="14">
        <v>319</v>
      </c>
      <c r="K15" s="14">
        <v>317</v>
      </c>
      <c r="L15" s="14">
        <v>315</v>
      </c>
      <c r="M15" s="14">
        <v>312</v>
      </c>
    </row>
    <row r="16" spans="1:13" ht="13.5" customHeight="1" thickBot="1" thickTop="1">
      <c r="A16" s="56"/>
      <c r="B16" s="56" t="s">
        <v>133</v>
      </c>
      <c r="C16" s="56"/>
      <c r="D16" s="11" t="s">
        <v>33</v>
      </c>
      <c r="E16" s="14">
        <v>23</v>
      </c>
      <c r="F16" s="75">
        <v>118</v>
      </c>
      <c r="G16" s="75"/>
      <c r="H16" s="75">
        <v>398</v>
      </c>
      <c r="I16" s="75"/>
      <c r="J16" s="14">
        <v>573</v>
      </c>
      <c r="K16" s="14">
        <v>633</v>
      </c>
      <c r="L16" s="14">
        <v>569</v>
      </c>
      <c r="M16" s="14">
        <v>406</v>
      </c>
    </row>
    <row r="17" spans="1:13" ht="13.5" customHeight="1" thickBot="1" thickTop="1">
      <c r="A17" s="56"/>
      <c r="B17" s="56"/>
      <c r="C17" s="56"/>
      <c r="D17" s="11" t="s">
        <v>34</v>
      </c>
      <c r="E17" s="14">
        <v>36492</v>
      </c>
      <c r="F17" s="75">
        <v>34732</v>
      </c>
      <c r="G17" s="75"/>
      <c r="H17" s="75">
        <v>35168</v>
      </c>
      <c r="I17" s="75"/>
      <c r="J17" s="14">
        <v>37309</v>
      </c>
      <c r="K17" s="14">
        <v>33991</v>
      </c>
      <c r="L17" s="14">
        <v>30332</v>
      </c>
      <c r="M17" s="14">
        <v>25930</v>
      </c>
    </row>
    <row r="18" spans="1:13" ht="13.5" customHeight="1" thickBot="1" thickTop="1">
      <c r="A18" s="56"/>
      <c r="B18" s="56" t="s">
        <v>135</v>
      </c>
      <c r="C18" s="56"/>
      <c r="D18" s="56"/>
      <c r="E18" s="14">
        <v>5644</v>
      </c>
      <c r="F18" s="75">
        <v>5085</v>
      </c>
      <c r="G18" s="75"/>
      <c r="H18" s="75">
        <v>5790</v>
      </c>
      <c r="I18" s="75"/>
      <c r="J18" s="14">
        <v>5430</v>
      </c>
      <c r="K18" s="14">
        <v>4814</v>
      </c>
      <c r="L18" s="14">
        <v>7701</v>
      </c>
      <c r="M18" s="14">
        <v>5233</v>
      </c>
    </row>
    <row r="19" spans="1:13" ht="13.5" customHeight="1" thickBot="1" thickTop="1">
      <c r="A19" s="56" t="s">
        <v>142</v>
      </c>
      <c r="B19" s="56" t="s">
        <v>132</v>
      </c>
      <c r="C19" s="56"/>
      <c r="D19" s="56"/>
      <c r="E19" s="14">
        <v>100</v>
      </c>
      <c r="F19" s="75">
        <v>102</v>
      </c>
      <c r="G19" s="75"/>
      <c r="H19" s="75">
        <v>116</v>
      </c>
      <c r="I19" s="75"/>
      <c r="J19" s="14">
        <v>124</v>
      </c>
      <c r="K19" s="14">
        <v>129</v>
      </c>
      <c r="L19" s="14">
        <v>134</v>
      </c>
      <c r="M19" s="14">
        <v>138</v>
      </c>
    </row>
    <row r="20" spans="1:13" ht="13.5" customHeight="1" thickBot="1" thickTop="1">
      <c r="A20" s="56"/>
      <c r="B20" s="56" t="s">
        <v>133</v>
      </c>
      <c r="C20" s="56"/>
      <c r="D20" s="11" t="s">
        <v>33</v>
      </c>
      <c r="E20" s="14">
        <v>14574</v>
      </c>
      <c r="F20" s="75">
        <v>14666</v>
      </c>
      <c r="G20" s="75"/>
      <c r="H20" s="75">
        <v>15772</v>
      </c>
      <c r="I20" s="75"/>
      <c r="J20" s="14">
        <v>16103</v>
      </c>
      <c r="K20" s="14">
        <v>14974</v>
      </c>
      <c r="L20" s="14">
        <v>13974</v>
      </c>
      <c r="M20" s="14">
        <v>13025</v>
      </c>
    </row>
    <row r="21" spans="1:13" ht="13.5" customHeight="1" thickBot="1" thickTop="1">
      <c r="A21" s="56"/>
      <c r="B21" s="56"/>
      <c r="C21" s="56"/>
      <c r="D21" s="11" t="s">
        <v>34</v>
      </c>
      <c r="E21" s="14">
        <v>17320</v>
      </c>
      <c r="F21" s="75">
        <v>17516</v>
      </c>
      <c r="G21" s="75"/>
      <c r="H21" s="75">
        <v>17000</v>
      </c>
      <c r="I21" s="75"/>
      <c r="J21" s="14">
        <v>17197</v>
      </c>
      <c r="K21" s="14">
        <v>15658</v>
      </c>
      <c r="L21" s="14">
        <v>14316</v>
      </c>
      <c r="M21" s="14">
        <v>13387</v>
      </c>
    </row>
    <row r="22" spans="1:13" ht="13.5" customHeight="1" thickBot="1" thickTop="1">
      <c r="A22" s="56"/>
      <c r="B22" s="56" t="s">
        <v>135</v>
      </c>
      <c r="C22" s="56"/>
      <c r="D22" s="56"/>
      <c r="E22" s="14">
        <v>2030</v>
      </c>
      <c r="F22" s="75">
        <v>2345</v>
      </c>
      <c r="G22" s="75"/>
      <c r="H22" s="75">
        <v>2446</v>
      </c>
      <c r="I22" s="75"/>
      <c r="J22" s="14">
        <v>2338</v>
      </c>
      <c r="K22" s="14">
        <v>2240</v>
      </c>
      <c r="L22" s="14">
        <v>2778</v>
      </c>
      <c r="M22" s="14">
        <v>2410</v>
      </c>
    </row>
    <row r="23" spans="1:13" ht="13.5" customHeight="1" thickBot="1" thickTop="1">
      <c r="A23" s="56" t="s">
        <v>136</v>
      </c>
      <c r="B23" s="56" t="s">
        <v>132</v>
      </c>
      <c r="C23" s="56"/>
      <c r="D23" s="56"/>
      <c r="E23" s="14">
        <v>37</v>
      </c>
      <c r="F23" s="75">
        <v>50</v>
      </c>
      <c r="G23" s="75"/>
      <c r="H23" s="75">
        <v>45</v>
      </c>
      <c r="I23" s="75"/>
      <c r="J23" s="14">
        <v>46</v>
      </c>
      <c r="K23" s="14">
        <v>44</v>
      </c>
      <c r="L23" s="14">
        <v>47</v>
      </c>
      <c r="M23" s="14">
        <v>48</v>
      </c>
    </row>
    <row r="24" spans="1:13" ht="13.5" customHeight="1" thickBot="1" thickTop="1">
      <c r="A24" s="56"/>
      <c r="B24" s="56" t="s">
        <v>133</v>
      </c>
      <c r="C24" s="56"/>
      <c r="D24" s="11" t="s">
        <v>33</v>
      </c>
      <c r="E24" s="14">
        <v>11713</v>
      </c>
      <c r="F24" s="75">
        <v>11012</v>
      </c>
      <c r="G24" s="75"/>
      <c r="H24" s="75">
        <v>12455</v>
      </c>
      <c r="I24" s="75"/>
      <c r="J24" s="14">
        <v>11782</v>
      </c>
      <c r="K24" s="14">
        <v>9411</v>
      </c>
      <c r="L24" s="14">
        <v>9500</v>
      </c>
      <c r="M24" s="14">
        <v>8086</v>
      </c>
    </row>
    <row r="25" spans="1:13" ht="13.5" customHeight="1" thickBot="1" thickTop="1">
      <c r="A25" s="56"/>
      <c r="B25" s="56"/>
      <c r="C25" s="56"/>
      <c r="D25" s="11" t="s">
        <v>34</v>
      </c>
      <c r="E25" s="14">
        <v>6021</v>
      </c>
      <c r="F25" s="75">
        <v>5738</v>
      </c>
      <c r="G25" s="75"/>
      <c r="H25" s="75">
        <v>5583</v>
      </c>
      <c r="I25" s="75"/>
      <c r="J25" s="14">
        <v>5142</v>
      </c>
      <c r="K25" s="14">
        <v>3950</v>
      </c>
      <c r="L25" s="14">
        <v>3818</v>
      </c>
      <c r="M25" s="14">
        <v>3217</v>
      </c>
    </row>
    <row r="26" spans="1:13" ht="13.5" customHeight="1" thickBot="1" thickTop="1">
      <c r="A26" s="56"/>
      <c r="B26" s="56" t="s">
        <v>135</v>
      </c>
      <c r="C26" s="56"/>
      <c r="D26" s="56"/>
      <c r="E26" s="14">
        <v>471</v>
      </c>
      <c r="F26" s="75">
        <v>936</v>
      </c>
      <c r="G26" s="75"/>
      <c r="H26" s="75">
        <v>696</v>
      </c>
      <c r="I26" s="75"/>
      <c r="J26" s="14">
        <v>475</v>
      </c>
      <c r="K26" s="14">
        <v>105</v>
      </c>
      <c r="L26" s="14">
        <v>771</v>
      </c>
      <c r="M26" s="14">
        <v>847</v>
      </c>
    </row>
    <row r="27" spans="1:13" ht="13.5" customHeight="1" thickBot="1" thickTop="1">
      <c r="A27" s="56" t="s">
        <v>137</v>
      </c>
      <c r="B27" s="56" t="s">
        <v>132</v>
      </c>
      <c r="C27" s="56"/>
      <c r="D27" s="56"/>
      <c r="E27" s="14">
        <v>31</v>
      </c>
      <c r="F27" s="75">
        <v>35</v>
      </c>
      <c r="G27" s="75"/>
      <c r="H27" s="75">
        <v>35</v>
      </c>
      <c r="I27" s="75"/>
      <c r="J27" s="14">
        <v>35</v>
      </c>
      <c r="K27" s="14">
        <v>35</v>
      </c>
      <c r="L27" s="14">
        <v>73</v>
      </c>
      <c r="M27" s="14">
        <v>117</v>
      </c>
    </row>
    <row r="28" spans="1:13" ht="13.5" customHeight="1" thickBot="1" thickTop="1">
      <c r="A28" s="56"/>
      <c r="B28" s="56" t="s">
        <v>133</v>
      </c>
      <c r="C28" s="56"/>
      <c r="D28" s="11" t="s">
        <v>33</v>
      </c>
      <c r="E28" s="14">
        <v>5038</v>
      </c>
      <c r="F28" s="75">
        <v>5061</v>
      </c>
      <c r="G28" s="75"/>
      <c r="H28" s="75">
        <v>5066</v>
      </c>
      <c r="I28" s="75"/>
      <c r="J28" s="14">
        <v>5346</v>
      </c>
      <c r="K28" s="14">
        <v>5016</v>
      </c>
      <c r="L28" s="14">
        <v>4575</v>
      </c>
      <c r="M28" s="14">
        <v>6968</v>
      </c>
    </row>
    <row r="29" spans="1:13" ht="13.5" customHeight="1" thickBot="1" thickTop="1">
      <c r="A29" s="56"/>
      <c r="B29" s="56"/>
      <c r="C29" s="56"/>
      <c r="D29" s="11" t="s">
        <v>34</v>
      </c>
      <c r="E29" s="14">
        <v>7561</v>
      </c>
      <c r="F29" s="75">
        <v>8429</v>
      </c>
      <c r="G29" s="75"/>
      <c r="H29" s="75">
        <v>8757</v>
      </c>
      <c r="I29" s="75"/>
      <c r="J29" s="14">
        <v>8507</v>
      </c>
      <c r="K29" s="14">
        <v>9286</v>
      </c>
      <c r="L29" s="14">
        <v>9099</v>
      </c>
      <c r="M29" s="14">
        <v>14054</v>
      </c>
    </row>
    <row r="30" spans="1:13" ht="13.5" customHeight="1" thickBot="1" thickTop="1">
      <c r="A30" s="56"/>
      <c r="B30" s="56" t="s">
        <v>135</v>
      </c>
      <c r="C30" s="56"/>
      <c r="D30" s="56"/>
      <c r="E30" s="14">
        <v>1086</v>
      </c>
      <c r="F30" s="75">
        <v>1186</v>
      </c>
      <c r="G30" s="75"/>
      <c r="H30" s="75">
        <v>1301</v>
      </c>
      <c r="I30" s="75"/>
      <c r="J30" s="14">
        <v>1225</v>
      </c>
      <c r="K30" s="14">
        <v>1241</v>
      </c>
      <c r="L30" s="14">
        <v>1406</v>
      </c>
      <c r="M30" s="14">
        <v>3009</v>
      </c>
    </row>
    <row r="31" spans="1:13" ht="13.5" customHeight="1" thickBot="1" thickTop="1">
      <c r="A31" s="56" t="s">
        <v>138</v>
      </c>
      <c r="B31" s="56" t="s">
        <v>132</v>
      </c>
      <c r="C31" s="56"/>
      <c r="D31" s="56"/>
      <c r="E31" s="14">
        <v>593</v>
      </c>
      <c r="F31" s="75">
        <v>636</v>
      </c>
      <c r="G31" s="75"/>
      <c r="H31" s="75">
        <v>654</v>
      </c>
      <c r="I31" s="75"/>
      <c r="J31" s="14">
        <v>654</v>
      </c>
      <c r="K31" s="14">
        <v>659</v>
      </c>
      <c r="L31" s="14">
        <v>698</v>
      </c>
      <c r="M31" s="14">
        <v>647</v>
      </c>
    </row>
    <row r="32" spans="1:13" ht="13.5" customHeight="1" thickBot="1" thickTop="1">
      <c r="A32" s="56"/>
      <c r="B32" s="56" t="s">
        <v>133</v>
      </c>
      <c r="C32" s="56"/>
      <c r="D32" s="11" t="s">
        <v>33</v>
      </c>
      <c r="E32" s="14">
        <v>71168</v>
      </c>
      <c r="F32" s="75">
        <v>79547</v>
      </c>
      <c r="G32" s="75"/>
      <c r="H32" s="75">
        <v>84825</v>
      </c>
      <c r="I32" s="75"/>
      <c r="J32" s="14">
        <v>88769</v>
      </c>
      <c r="K32" s="14">
        <v>84465</v>
      </c>
      <c r="L32" s="14">
        <v>86497</v>
      </c>
      <c r="M32" s="14">
        <v>69761</v>
      </c>
    </row>
    <row r="33" spans="1:13" ht="13.5" customHeight="1" thickBot="1" thickTop="1">
      <c r="A33" s="56"/>
      <c r="B33" s="56"/>
      <c r="C33" s="56"/>
      <c r="D33" s="11" t="s">
        <v>34</v>
      </c>
      <c r="E33" s="14">
        <v>68383</v>
      </c>
      <c r="F33" s="75">
        <v>68198</v>
      </c>
      <c r="G33" s="75"/>
      <c r="H33" s="75">
        <v>68553</v>
      </c>
      <c r="I33" s="75"/>
      <c r="J33" s="14">
        <v>70470</v>
      </c>
      <c r="K33" s="14">
        <v>65554</v>
      </c>
      <c r="L33" s="14">
        <v>61557</v>
      </c>
      <c r="M33" s="14">
        <v>45115</v>
      </c>
    </row>
    <row r="34" spans="1:13" ht="13.5" customHeight="1" thickBot="1" thickTop="1">
      <c r="A34" s="56"/>
      <c r="B34" s="56"/>
      <c r="C34" s="56"/>
      <c r="D34" s="11" t="s">
        <v>35</v>
      </c>
      <c r="E34" s="14">
        <v>139551</v>
      </c>
      <c r="F34" s="75">
        <v>147745</v>
      </c>
      <c r="G34" s="75"/>
      <c r="H34" s="75">
        <v>153378</v>
      </c>
      <c r="I34" s="75"/>
      <c r="J34" s="14">
        <v>159239</v>
      </c>
      <c r="K34" s="14">
        <v>150019</v>
      </c>
      <c r="L34" s="14">
        <v>148054</v>
      </c>
      <c r="M34" s="14">
        <v>114876</v>
      </c>
    </row>
    <row r="35" spans="1:13" ht="13.5" customHeight="1" thickBot="1" thickTop="1">
      <c r="A35" s="56"/>
      <c r="B35" s="56" t="s">
        <v>135</v>
      </c>
      <c r="C35" s="56"/>
      <c r="D35" s="56"/>
      <c r="E35" s="14">
        <v>16849</v>
      </c>
      <c r="F35" s="75">
        <v>17656</v>
      </c>
      <c r="G35" s="75"/>
      <c r="H35" s="75">
        <v>21896</v>
      </c>
      <c r="I35" s="75"/>
      <c r="J35" s="14">
        <v>19733</v>
      </c>
      <c r="K35" s="14">
        <v>17855</v>
      </c>
      <c r="L35" s="14">
        <v>22589</v>
      </c>
      <c r="M35" s="14">
        <v>18110</v>
      </c>
    </row>
    <row r="36" spans="1:13" ht="13.5" customHeight="1" thickTop="1">
      <c r="A36" s="52" t="s">
        <v>139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</sheetData>
  <sheetProtection/>
  <mergeCells count="80">
    <mergeCell ref="A36:M36"/>
    <mergeCell ref="A1:M8"/>
    <mergeCell ref="H33:I33"/>
    <mergeCell ref="F34:G34"/>
    <mergeCell ref="H34:I34"/>
    <mergeCell ref="B35:D35"/>
    <mergeCell ref="F35:G35"/>
    <mergeCell ref="H35:I35"/>
    <mergeCell ref="F30:G30"/>
    <mergeCell ref="H30:I30"/>
    <mergeCell ref="A31:A35"/>
    <mergeCell ref="B31:D31"/>
    <mergeCell ref="F31:G31"/>
    <mergeCell ref="H31:I31"/>
    <mergeCell ref="B32:C34"/>
    <mergeCell ref="F32:G32"/>
    <mergeCell ref="H32:I32"/>
    <mergeCell ref="F33:G33"/>
    <mergeCell ref="A27:A30"/>
    <mergeCell ref="B27:D27"/>
    <mergeCell ref="F27:G27"/>
    <mergeCell ref="H27:I27"/>
    <mergeCell ref="B28:C29"/>
    <mergeCell ref="F28:G28"/>
    <mergeCell ref="H28:I28"/>
    <mergeCell ref="F29:G29"/>
    <mergeCell ref="H29:I29"/>
    <mergeCell ref="B30:D30"/>
    <mergeCell ref="H24:I24"/>
    <mergeCell ref="F25:G25"/>
    <mergeCell ref="H25:I25"/>
    <mergeCell ref="B26:D26"/>
    <mergeCell ref="F26:G26"/>
    <mergeCell ref="H26:I26"/>
    <mergeCell ref="H21:I21"/>
    <mergeCell ref="B22:D22"/>
    <mergeCell ref="F22:G22"/>
    <mergeCell ref="H22:I22"/>
    <mergeCell ref="A23:A26"/>
    <mergeCell ref="B23:D23"/>
    <mergeCell ref="F23:G23"/>
    <mergeCell ref="H23:I23"/>
    <mergeCell ref="B24:C25"/>
    <mergeCell ref="F24:G24"/>
    <mergeCell ref="F18:G18"/>
    <mergeCell ref="H18:I18"/>
    <mergeCell ref="A19:A22"/>
    <mergeCell ref="B19:D19"/>
    <mergeCell ref="F19:G19"/>
    <mergeCell ref="H19:I19"/>
    <mergeCell ref="B20:C21"/>
    <mergeCell ref="F20:G20"/>
    <mergeCell ref="H20:I20"/>
    <mergeCell ref="F21:G21"/>
    <mergeCell ref="A15:A18"/>
    <mergeCell ref="B15:D15"/>
    <mergeCell ref="F15:G15"/>
    <mergeCell ref="H15:I15"/>
    <mergeCell ref="B16:C17"/>
    <mergeCell ref="F16:G16"/>
    <mergeCell ref="H16:I16"/>
    <mergeCell ref="F17:G17"/>
    <mergeCell ref="H17:I17"/>
    <mergeCell ref="B18:D18"/>
    <mergeCell ref="H12:I12"/>
    <mergeCell ref="F13:G13"/>
    <mergeCell ref="H13:I13"/>
    <mergeCell ref="B14:D14"/>
    <mergeCell ref="F14:G14"/>
    <mergeCell ref="H14:I14"/>
    <mergeCell ref="A9:L9"/>
    <mergeCell ref="A10:D10"/>
    <mergeCell ref="F10:G10"/>
    <mergeCell ref="H10:I10"/>
    <mergeCell ref="A11:A14"/>
    <mergeCell ref="B11:D11"/>
    <mergeCell ref="F11:G11"/>
    <mergeCell ref="H11:I11"/>
    <mergeCell ref="B12:C13"/>
    <mergeCell ref="F12:G12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2"/>
  <headerFooter>
    <oddFooter>&amp;C&amp;14(556)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4">
      <selection activeCell="C15" sqref="C15"/>
    </sheetView>
  </sheetViews>
  <sheetFormatPr defaultColWidth="9.140625" defaultRowHeight="12.75"/>
  <cols>
    <col min="1" max="1" width="22.28125" style="0" customWidth="1"/>
    <col min="2" max="7" width="19.00390625" style="0" customWidth="1"/>
  </cols>
  <sheetData>
    <row r="1" spans="1:7" ht="12.75">
      <c r="A1" s="53"/>
      <c r="B1" s="53"/>
      <c r="C1" s="53"/>
      <c r="D1" s="53"/>
      <c r="E1" s="53"/>
      <c r="F1" s="53"/>
      <c r="G1" s="53"/>
    </row>
    <row r="2" spans="1:7" ht="12.75">
      <c r="A2" s="53"/>
      <c r="B2" s="53"/>
      <c r="C2" s="53"/>
      <c r="D2" s="53"/>
      <c r="E2" s="53"/>
      <c r="F2" s="53"/>
      <c r="G2" s="53"/>
    </row>
    <row r="3" spans="1:7" ht="12.75">
      <c r="A3" s="53"/>
      <c r="B3" s="53"/>
      <c r="C3" s="53"/>
      <c r="D3" s="53"/>
      <c r="E3" s="53"/>
      <c r="F3" s="53"/>
      <c r="G3" s="53"/>
    </row>
    <row r="4" spans="1:7" ht="12.75">
      <c r="A4" s="53"/>
      <c r="B4" s="53"/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spans="1:7" ht="12.75">
      <c r="A6" s="53"/>
      <c r="B6" s="53"/>
      <c r="C6" s="53"/>
      <c r="D6" s="53"/>
      <c r="E6" s="53"/>
      <c r="F6" s="53"/>
      <c r="G6" s="53"/>
    </row>
    <row r="7" spans="1:7" ht="12.75">
      <c r="A7" s="53"/>
      <c r="B7" s="53"/>
      <c r="C7" s="53"/>
      <c r="D7" s="53"/>
      <c r="E7" s="53"/>
      <c r="F7" s="53"/>
      <c r="G7" s="53"/>
    </row>
    <row r="8" spans="1:7" ht="12.75">
      <c r="A8" s="53"/>
      <c r="B8" s="53"/>
      <c r="C8" s="53"/>
      <c r="D8" s="53"/>
      <c r="E8" s="53"/>
      <c r="F8" s="53"/>
      <c r="G8" s="53"/>
    </row>
    <row r="9" spans="1:7" ht="12.75">
      <c r="A9" s="53"/>
      <c r="B9" s="53"/>
      <c r="C9" s="53"/>
      <c r="D9" s="53"/>
      <c r="E9" s="53"/>
      <c r="F9" s="53"/>
      <c r="G9" s="53"/>
    </row>
    <row r="10" spans="1:7" ht="42.75" customHeight="1" thickBot="1">
      <c r="A10" s="54" t="s">
        <v>144</v>
      </c>
      <c r="B10" s="54"/>
      <c r="C10" s="54"/>
      <c r="D10" s="54"/>
      <c r="E10" s="54"/>
      <c r="F10" s="54"/>
      <c r="G10" s="54"/>
    </row>
    <row r="11" spans="1:7" ht="46.5" customHeight="1" thickBot="1" thickTop="1">
      <c r="A11" s="3" t="s">
        <v>145</v>
      </c>
      <c r="B11" s="15" t="s">
        <v>146</v>
      </c>
      <c r="C11" s="3" t="s">
        <v>147</v>
      </c>
      <c r="D11" s="3" t="s">
        <v>148</v>
      </c>
      <c r="E11" s="3" t="s">
        <v>149</v>
      </c>
      <c r="F11" s="3" t="s">
        <v>150</v>
      </c>
      <c r="G11" s="3" t="s">
        <v>12</v>
      </c>
    </row>
    <row r="12" spans="1:7" ht="34.5" customHeight="1" thickBot="1" thickTop="1">
      <c r="A12" s="3">
        <v>2001</v>
      </c>
      <c r="B12" s="11" t="s">
        <v>38</v>
      </c>
      <c r="C12" s="11">
        <v>10</v>
      </c>
      <c r="D12" s="11">
        <v>165</v>
      </c>
      <c r="E12" s="11">
        <v>60</v>
      </c>
      <c r="F12" s="11">
        <v>1</v>
      </c>
      <c r="G12" s="11">
        <v>236</v>
      </c>
    </row>
    <row r="13" spans="1:7" ht="34.5" customHeight="1" thickBot="1" thickTop="1">
      <c r="A13" s="3">
        <v>2002</v>
      </c>
      <c r="B13" s="11" t="s">
        <v>38</v>
      </c>
      <c r="C13" s="11">
        <v>9</v>
      </c>
      <c r="D13" s="11">
        <v>168</v>
      </c>
      <c r="E13" s="11">
        <v>57</v>
      </c>
      <c r="F13" s="11">
        <v>1</v>
      </c>
      <c r="G13" s="11">
        <v>235</v>
      </c>
    </row>
    <row r="14" spans="1:7" ht="34.5" customHeight="1" thickBot="1" thickTop="1">
      <c r="A14" s="3">
        <v>2003</v>
      </c>
      <c r="B14" s="11" t="s">
        <v>38</v>
      </c>
      <c r="C14" s="11" t="s">
        <v>38</v>
      </c>
      <c r="D14" s="11" t="s">
        <v>38</v>
      </c>
      <c r="E14" s="11" t="s">
        <v>38</v>
      </c>
      <c r="F14" s="11" t="s">
        <v>38</v>
      </c>
      <c r="G14" s="11" t="s">
        <v>38</v>
      </c>
    </row>
    <row r="15" spans="1:7" ht="34.5" customHeight="1" thickBot="1" thickTop="1">
      <c r="A15" s="3">
        <v>2004</v>
      </c>
      <c r="B15" s="11">
        <v>46</v>
      </c>
      <c r="C15" s="11">
        <v>5</v>
      </c>
      <c r="D15" s="11">
        <v>178</v>
      </c>
      <c r="E15" s="11">
        <v>45</v>
      </c>
      <c r="F15" s="11">
        <v>1</v>
      </c>
      <c r="G15" s="11">
        <v>275</v>
      </c>
    </row>
    <row r="16" spans="1:7" ht="34.5" customHeight="1" thickBot="1" thickTop="1">
      <c r="A16" s="3">
        <v>2005</v>
      </c>
      <c r="B16" s="11" t="s">
        <v>38</v>
      </c>
      <c r="C16" s="11">
        <v>6</v>
      </c>
      <c r="D16" s="11">
        <v>202</v>
      </c>
      <c r="E16" s="11">
        <v>62</v>
      </c>
      <c r="F16" s="11">
        <v>1</v>
      </c>
      <c r="G16" s="11">
        <v>272</v>
      </c>
    </row>
    <row r="17" spans="1:7" ht="34.5" customHeight="1" thickBot="1" thickTop="1">
      <c r="A17" s="3">
        <v>2006</v>
      </c>
      <c r="B17" s="11" t="s">
        <v>38</v>
      </c>
      <c r="C17" s="11">
        <v>6</v>
      </c>
      <c r="D17" s="11">
        <v>198</v>
      </c>
      <c r="E17" s="11">
        <v>72</v>
      </c>
      <c r="F17" s="11">
        <v>1</v>
      </c>
      <c r="G17" s="11">
        <v>277</v>
      </c>
    </row>
    <row r="18" spans="1:7" ht="34.5" customHeight="1" thickTop="1">
      <c r="A18" s="57" t="s">
        <v>151</v>
      </c>
      <c r="B18" s="57"/>
      <c r="C18" s="57"/>
      <c r="D18" s="57"/>
      <c r="E18" s="57"/>
      <c r="F18" s="57"/>
      <c r="G18" s="57"/>
    </row>
  </sheetData>
  <sheetProtection/>
  <mergeCells count="3">
    <mergeCell ref="A1:G9"/>
    <mergeCell ref="A10:G10"/>
    <mergeCell ref="A18:G1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&amp;C&amp;14(557)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rightToLeft="1" zoomScalePageLayoutView="0" workbookViewId="0" topLeftCell="A10">
      <selection activeCell="D15" sqref="D15"/>
    </sheetView>
  </sheetViews>
  <sheetFormatPr defaultColWidth="9.140625" defaultRowHeight="12.75"/>
  <cols>
    <col min="1" max="1" width="26.28125" style="0" customWidth="1"/>
    <col min="2" max="8" width="15.7109375" style="0" customWidth="1"/>
  </cols>
  <sheetData>
    <row r="1" spans="1:8" ht="12.75">
      <c r="A1" s="53"/>
      <c r="B1" s="53"/>
      <c r="C1" s="53"/>
      <c r="D1" s="53"/>
      <c r="E1" s="53"/>
      <c r="F1" s="53"/>
      <c r="G1" s="53"/>
      <c r="H1" s="53"/>
    </row>
    <row r="2" spans="1:8" ht="12.75">
      <c r="A2" s="53"/>
      <c r="B2" s="53"/>
      <c r="C2" s="53"/>
      <c r="D2" s="53"/>
      <c r="E2" s="53"/>
      <c r="F2" s="53"/>
      <c r="G2" s="53"/>
      <c r="H2" s="53"/>
    </row>
    <row r="3" spans="1:8" ht="12.75">
      <c r="A3" s="53"/>
      <c r="B3" s="53"/>
      <c r="C3" s="53"/>
      <c r="D3" s="53"/>
      <c r="E3" s="53"/>
      <c r="F3" s="53"/>
      <c r="G3" s="53"/>
      <c r="H3" s="53"/>
    </row>
    <row r="4" spans="1:8" ht="12.75">
      <c r="A4" s="53"/>
      <c r="B4" s="53"/>
      <c r="C4" s="53"/>
      <c r="D4" s="53"/>
      <c r="E4" s="53"/>
      <c r="F4" s="53"/>
      <c r="G4" s="53"/>
      <c r="H4" s="53"/>
    </row>
    <row r="5" spans="1:8" ht="12.75">
      <c r="A5" s="53"/>
      <c r="B5" s="53"/>
      <c r="C5" s="53"/>
      <c r="D5" s="53"/>
      <c r="E5" s="53"/>
      <c r="F5" s="53"/>
      <c r="G5" s="53"/>
      <c r="H5" s="53"/>
    </row>
    <row r="6" spans="1:8" ht="12.75">
      <c r="A6" s="53"/>
      <c r="B6" s="53"/>
      <c r="C6" s="53"/>
      <c r="D6" s="53"/>
      <c r="E6" s="53"/>
      <c r="F6" s="53"/>
      <c r="G6" s="53"/>
      <c r="H6" s="53"/>
    </row>
    <row r="7" spans="1:8" ht="12.75">
      <c r="A7" s="53"/>
      <c r="B7" s="53"/>
      <c r="C7" s="53"/>
      <c r="D7" s="53"/>
      <c r="E7" s="53"/>
      <c r="F7" s="53"/>
      <c r="G7" s="53"/>
      <c r="H7" s="53"/>
    </row>
    <row r="8" spans="1:8" ht="12.75">
      <c r="A8" s="53"/>
      <c r="B8" s="53"/>
      <c r="C8" s="53"/>
      <c r="D8" s="53"/>
      <c r="E8" s="53"/>
      <c r="F8" s="53"/>
      <c r="G8" s="53"/>
      <c r="H8" s="53"/>
    </row>
    <row r="9" spans="1:8" ht="25.5" customHeight="1">
      <c r="A9" s="54" t="s">
        <v>144</v>
      </c>
      <c r="B9" s="54"/>
      <c r="C9" s="54"/>
      <c r="D9" s="54"/>
      <c r="E9" s="54"/>
      <c r="F9" s="54"/>
      <c r="G9" s="54"/>
      <c r="H9" s="54"/>
    </row>
    <row r="10" spans="1:8" ht="19.5" customHeight="1" thickBot="1">
      <c r="A10" s="54"/>
      <c r="B10" s="54"/>
      <c r="C10" s="54"/>
      <c r="D10" s="54"/>
      <c r="E10" s="54"/>
      <c r="F10" s="54"/>
      <c r="G10" s="54"/>
      <c r="H10" s="54"/>
    </row>
    <row r="11" spans="1:8" ht="34.5" customHeight="1" thickBot="1" thickTop="1">
      <c r="A11" s="60" t="s">
        <v>145</v>
      </c>
      <c r="B11" s="60" t="s">
        <v>152</v>
      </c>
      <c r="C11" s="60" t="s">
        <v>153</v>
      </c>
      <c r="D11" s="60"/>
      <c r="E11" s="60"/>
      <c r="F11" s="60"/>
      <c r="G11" s="60"/>
      <c r="H11" s="60"/>
    </row>
    <row r="12" spans="1:8" ht="25.5" customHeight="1" thickBot="1" thickTop="1">
      <c r="A12" s="60"/>
      <c r="B12" s="60"/>
      <c r="C12" s="60"/>
      <c r="D12" s="60"/>
      <c r="E12" s="60"/>
      <c r="F12" s="60"/>
      <c r="G12" s="60"/>
      <c r="H12" s="60"/>
    </row>
    <row r="13" spans="1:8" ht="34.5" customHeight="1" thickBot="1" thickTop="1">
      <c r="A13" s="60"/>
      <c r="B13" s="60"/>
      <c r="C13" s="3" t="s">
        <v>146</v>
      </c>
      <c r="D13" s="3" t="s">
        <v>147</v>
      </c>
      <c r="E13" s="3" t="s">
        <v>148</v>
      </c>
      <c r="F13" s="3" t="s">
        <v>149</v>
      </c>
      <c r="G13" s="3" t="s">
        <v>150</v>
      </c>
      <c r="H13" s="3" t="s">
        <v>12</v>
      </c>
    </row>
    <row r="14" spans="1:8" ht="34.5" customHeight="1" thickBot="1" thickTop="1">
      <c r="A14" s="3">
        <v>2001</v>
      </c>
      <c r="B14" s="11">
        <v>236</v>
      </c>
      <c r="C14" s="4" t="s">
        <v>38</v>
      </c>
      <c r="D14" s="4">
        <v>1727</v>
      </c>
      <c r="E14" s="4">
        <v>51048</v>
      </c>
      <c r="F14" s="4">
        <v>8573</v>
      </c>
      <c r="G14" s="4">
        <v>513</v>
      </c>
      <c r="H14" s="4">
        <v>61861</v>
      </c>
    </row>
    <row r="15" spans="1:8" ht="34.5" customHeight="1" thickBot="1" thickTop="1">
      <c r="A15" s="3">
        <v>2002</v>
      </c>
      <c r="B15" s="11">
        <v>235</v>
      </c>
      <c r="C15" s="4" t="s">
        <v>38</v>
      </c>
      <c r="D15" s="4">
        <v>1184</v>
      </c>
      <c r="E15" s="4">
        <v>52533</v>
      </c>
      <c r="F15" s="4">
        <v>10682</v>
      </c>
      <c r="G15" s="4">
        <v>978</v>
      </c>
      <c r="H15" s="4">
        <v>65377</v>
      </c>
    </row>
    <row r="16" spans="1:8" ht="34.5" customHeight="1" thickBot="1" thickTop="1">
      <c r="A16" s="3">
        <v>2003</v>
      </c>
      <c r="B16" s="11" t="s">
        <v>38</v>
      </c>
      <c r="C16" s="4" t="s">
        <v>38</v>
      </c>
      <c r="D16" s="4" t="s">
        <v>38</v>
      </c>
      <c r="E16" s="4" t="s">
        <v>38</v>
      </c>
      <c r="F16" s="4" t="s">
        <v>38</v>
      </c>
      <c r="G16" s="4" t="s">
        <v>38</v>
      </c>
      <c r="H16" s="4" t="s">
        <v>38</v>
      </c>
    </row>
    <row r="17" spans="1:8" ht="34.5" customHeight="1" thickBot="1" thickTop="1">
      <c r="A17" s="3">
        <v>2004</v>
      </c>
      <c r="B17" s="11">
        <v>275</v>
      </c>
      <c r="C17" s="4">
        <v>13606</v>
      </c>
      <c r="D17" s="4" t="s">
        <v>38</v>
      </c>
      <c r="E17" s="4">
        <v>63707</v>
      </c>
      <c r="F17" s="4">
        <v>11989</v>
      </c>
      <c r="G17" s="4">
        <v>58</v>
      </c>
      <c r="H17" s="4">
        <v>89902</v>
      </c>
    </row>
    <row r="18" spans="1:8" ht="34.5" customHeight="1" thickBot="1" thickTop="1">
      <c r="A18" s="3">
        <v>2005</v>
      </c>
      <c r="B18" s="11">
        <v>272</v>
      </c>
      <c r="C18" s="4" t="s">
        <v>38</v>
      </c>
      <c r="D18" s="4">
        <v>714</v>
      </c>
      <c r="E18" s="4">
        <v>56545</v>
      </c>
      <c r="F18" s="4">
        <v>5482</v>
      </c>
      <c r="G18" s="4">
        <v>841</v>
      </c>
      <c r="H18" s="4">
        <v>73579</v>
      </c>
    </row>
    <row r="19" spans="1:8" ht="34.5" customHeight="1" thickBot="1" thickTop="1">
      <c r="A19" s="3">
        <v>2006</v>
      </c>
      <c r="B19" s="11">
        <v>277</v>
      </c>
      <c r="C19" s="4" t="s">
        <v>38</v>
      </c>
      <c r="D19" s="4">
        <v>556</v>
      </c>
      <c r="E19" s="4">
        <v>49091</v>
      </c>
      <c r="F19" s="4">
        <v>15710</v>
      </c>
      <c r="G19" s="4">
        <v>960</v>
      </c>
      <c r="H19" s="4">
        <v>66317</v>
      </c>
    </row>
    <row r="20" spans="1:8" ht="29.25" customHeight="1" thickTop="1">
      <c r="A20" s="77" t="s">
        <v>154</v>
      </c>
      <c r="B20" s="77"/>
      <c r="C20" s="77"/>
      <c r="D20" s="77"/>
      <c r="E20" s="77"/>
      <c r="F20" s="77"/>
      <c r="G20" s="77"/>
      <c r="H20" s="77"/>
    </row>
  </sheetData>
  <sheetProtection/>
  <mergeCells count="6">
    <mergeCell ref="A1:H8"/>
    <mergeCell ref="A9:H10"/>
    <mergeCell ref="A11:A13"/>
    <mergeCell ref="B11:B13"/>
    <mergeCell ref="C11:H12"/>
    <mergeCell ref="A20:H2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&amp;C&amp;14(558)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rightToLeft="1" zoomScalePageLayoutView="0" workbookViewId="0" topLeftCell="A1">
      <selection activeCell="C20" sqref="C20"/>
    </sheetView>
  </sheetViews>
  <sheetFormatPr defaultColWidth="9.140625" defaultRowHeight="12.75"/>
  <cols>
    <col min="1" max="1" width="23.7109375" style="0" customWidth="1"/>
    <col min="2" max="2" width="29.140625" style="0" bestFit="1" customWidth="1"/>
    <col min="3" max="6" width="20.7109375" style="0" customWidth="1"/>
  </cols>
  <sheetData>
    <row r="1" spans="1:6" ht="12.75">
      <c r="A1" s="53"/>
      <c r="B1" s="53"/>
      <c r="C1" s="53"/>
      <c r="D1" s="53"/>
      <c r="E1" s="53"/>
      <c r="F1" s="53"/>
    </row>
    <row r="2" spans="1:6" ht="12.75">
      <c r="A2" s="53"/>
      <c r="B2" s="53"/>
      <c r="C2" s="53"/>
      <c r="D2" s="53"/>
      <c r="E2" s="53"/>
      <c r="F2" s="53"/>
    </row>
    <row r="3" spans="1:6" ht="12.75">
      <c r="A3" s="53"/>
      <c r="B3" s="53"/>
      <c r="C3" s="53"/>
      <c r="D3" s="53"/>
      <c r="E3" s="53"/>
      <c r="F3" s="53"/>
    </row>
    <row r="4" spans="1:6" ht="12.75">
      <c r="A4" s="53"/>
      <c r="B4" s="53"/>
      <c r="C4" s="53"/>
      <c r="D4" s="53"/>
      <c r="E4" s="53"/>
      <c r="F4" s="53"/>
    </row>
    <row r="5" spans="1:6" ht="12.75">
      <c r="A5" s="53"/>
      <c r="B5" s="53"/>
      <c r="C5" s="53"/>
      <c r="D5" s="53"/>
      <c r="E5" s="53"/>
      <c r="F5" s="53"/>
    </row>
    <row r="6" spans="1:6" ht="12.75">
      <c r="A6" s="53"/>
      <c r="B6" s="53"/>
      <c r="C6" s="53"/>
      <c r="D6" s="53"/>
      <c r="E6" s="53"/>
      <c r="F6" s="53"/>
    </row>
    <row r="7" spans="1:6" ht="12.75">
      <c r="A7" s="53"/>
      <c r="B7" s="53"/>
      <c r="C7" s="53"/>
      <c r="D7" s="53"/>
      <c r="E7" s="53"/>
      <c r="F7" s="53"/>
    </row>
    <row r="8" spans="1:6" ht="24.75" customHeight="1">
      <c r="A8" s="53"/>
      <c r="B8" s="53"/>
      <c r="C8" s="53"/>
      <c r="D8" s="53"/>
      <c r="E8" s="53"/>
      <c r="F8" s="53"/>
    </row>
    <row r="9" spans="1:6" ht="34.5" customHeight="1" thickBot="1">
      <c r="A9" s="54" t="s">
        <v>155</v>
      </c>
      <c r="B9" s="54"/>
      <c r="C9" s="54"/>
      <c r="D9" s="8"/>
      <c r="E9" s="8"/>
      <c r="F9" s="8"/>
    </row>
    <row r="10" spans="1:6" ht="34.5" customHeight="1" thickBot="1">
      <c r="A10" s="79" t="s">
        <v>88</v>
      </c>
      <c r="B10" s="79" t="s">
        <v>156</v>
      </c>
      <c r="C10" s="79" t="s">
        <v>157</v>
      </c>
      <c r="D10" s="79" t="s">
        <v>158</v>
      </c>
      <c r="E10" s="79"/>
      <c r="F10" s="79"/>
    </row>
    <row r="11" spans="1:6" ht="34.5" customHeight="1" thickBot="1">
      <c r="A11" s="79"/>
      <c r="B11" s="79"/>
      <c r="C11" s="79"/>
      <c r="D11" s="79"/>
      <c r="E11" s="79"/>
      <c r="F11" s="79"/>
    </row>
    <row r="12" spans="1:6" ht="34.5" customHeight="1" thickBot="1">
      <c r="A12" s="79"/>
      <c r="B12" s="31" t="s">
        <v>159</v>
      </c>
      <c r="C12" s="31" t="s">
        <v>159</v>
      </c>
      <c r="D12" s="31" t="s">
        <v>33</v>
      </c>
      <c r="E12" s="31" t="s">
        <v>160</v>
      </c>
      <c r="F12" s="31" t="s">
        <v>12</v>
      </c>
    </row>
    <row r="13" spans="1:6" ht="34.5" customHeight="1" thickBot="1">
      <c r="A13" s="31" t="s">
        <v>161</v>
      </c>
      <c r="B13" s="32">
        <v>1841</v>
      </c>
      <c r="C13" s="32">
        <v>1780</v>
      </c>
      <c r="D13" s="32">
        <v>1095</v>
      </c>
      <c r="E13" s="32">
        <v>1109</v>
      </c>
      <c r="F13" s="32">
        <v>2204</v>
      </c>
    </row>
    <row r="14" spans="1:6" ht="34.5" customHeight="1" thickBot="1">
      <c r="A14" s="31" t="s">
        <v>162</v>
      </c>
      <c r="B14" s="32">
        <v>1976</v>
      </c>
      <c r="C14" s="32">
        <v>1506</v>
      </c>
      <c r="D14" s="32">
        <v>2334</v>
      </c>
      <c r="E14" s="32">
        <v>1179</v>
      </c>
      <c r="F14" s="32">
        <v>3513</v>
      </c>
    </row>
    <row r="15" spans="1:6" ht="34.5" customHeight="1" thickBot="1">
      <c r="A15" s="31" t="s">
        <v>163</v>
      </c>
      <c r="B15" s="32">
        <v>1951</v>
      </c>
      <c r="C15" s="32">
        <v>4594</v>
      </c>
      <c r="D15" s="32">
        <v>2751</v>
      </c>
      <c r="E15" s="32">
        <v>1557</v>
      </c>
      <c r="F15" s="32">
        <v>4308</v>
      </c>
    </row>
    <row r="16" spans="1:6" ht="34.5" customHeight="1" thickBot="1">
      <c r="A16" s="31" t="s">
        <v>164</v>
      </c>
      <c r="B16" s="32">
        <v>2250</v>
      </c>
      <c r="C16" s="32">
        <v>4507</v>
      </c>
      <c r="D16" s="32">
        <v>2924</v>
      </c>
      <c r="E16" s="32">
        <v>1748</v>
      </c>
      <c r="F16" s="32">
        <v>4672</v>
      </c>
    </row>
    <row r="17" spans="1:6" ht="34.5" customHeight="1" thickBot="1">
      <c r="A17" s="33" t="s">
        <v>165</v>
      </c>
      <c r="B17" s="32">
        <v>1933</v>
      </c>
      <c r="C17" s="32">
        <v>4726</v>
      </c>
      <c r="D17" s="32">
        <v>3901</v>
      </c>
      <c r="E17" s="32">
        <v>1649</v>
      </c>
      <c r="F17" s="32">
        <v>5550</v>
      </c>
    </row>
    <row r="18" spans="1:6" ht="32.25" customHeight="1">
      <c r="A18" s="78" t="s">
        <v>166</v>
      </c>
      <c r="B18" s="78"/>
      <c r="C18" s="78"/>
      <c r="D18" s="78"/>
      <c r="E18" s="78"/>
      <c r="F18" s="78"/>
    </row>
  </sheetData>
  <sheetProtection/>
  <mergeCells count="7">
    <mergeCell ref="A18:F18"/>
    <mergeCell ref="A1:F8"/>
    <mergeCell ref="A9:C9"/>
    <mergeCell ref="A10:A12"/>
    <mergeCell ref="B10:B11"/>
    <mergeCell ref="C10:C11"/>
    <mergeCell ref="D10:F1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&amp;C&amp;14(559)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"/>
  <sheetViews>
    <sheetView rightToLeft="1" zoomScalePageLayoutView="0" workbookViewId="0" topLeftCell="A1">
      <selection activeCell="A1" sqref="A1:F8"/>
    </sheetView>
  </sheetViews>
  <sheetFormatPr defaultColWidth="9.140625" defaultRowHeight="12.75"/>
  <cols>
    <col min="1" max="1" width="29.7109375" style="0" customWidth="1"/>
    <col min="2" max="6" width="20.7109375" style="0" customWidth="1"/>
  </cols>
  <sheetData>
    <row r="1" spans="1:6" ht="12.75">
      <c r="A1" s="53"/>
      <c r="B1" s="53"/>
      <c r="C1" s="53"/>
      <c r="D1" s="53"/>
      <c r="E1" s="53"/>
      <c r="F1" s="53"/>
    </row>
    <row r="2" spans="1:6" ht="12.75">
      <c r="A2" s="53"/>
      <c r="B2" s="53"/>
      <c r="C2" s="53"/>
      <c r="D2" s="53"/>
      <c r="E2" s="53"/>
      <c r="F2" s="53"/>
    </row>
    <row r="3" spans="1:6" ht="12.75">
      <c r="A3" s="53"/>
      <c r="B3" s="53"/>
      <c r="C3" s="53"/>
      <c r="D3" s="53"/>
      <c r="E3" s="53"/>
      <c r="F3" s="53"/>
    </row>
    <row r="4" spans="1:6" ht="12.75">
      <c r="A4" s="53"/>
      <c r="B4" s="53"/>
      <c r="C4" s="53"/>
      <c r="D4" s="53"/>
      <c r="E4" s="53"/>
      <c r="F4" s="53"/>
    </row>
    <row r="5" spans="1:6" ht="12.75">
      <c r="A5" s="53"/>
      <c r="B5" s="53"/>
      <c r="C5" s="53"/>
      <c r="D5" s="53"/>
      <c r="E5" s="53"/>
      <c r="F5" s="53"/>
    </row>
    <row r="6" spans="1:6" ht="12.75">
      <c r="A6" s="53"/>
      <c r="B6" s="53"/>
      <c r="C6" s="53"/>
      <c r="D6" s="53"/>
      <c r="E6" s="53"/>
      <c r="F6" s="53"/>
    </row>
    <row r="7" spans="1:6" ht="12.75">
      <c r="A7" s="53"/>
      <c r="B7" s="53"/>
      <c r="C7" s="53"/>
      <c r="D7" s="53"/>
      <c r="E7" s="53"/>
      <c r="F7" s="53"/>
    </row>
    <row r="8" spans="1:6" ht="33" customHeight="1">
      <c r="A8" s="53"/>
      <c r="B8" s="53"/>
      <c r="C8" s="53"/>
      <c r="D8" s="53"/>
      <c r="E8" s="53"/>
      <c r="F8" s="53"/>
    </row>
    <row r="9" spans="1:6" ht="12.75">
      <c r="A9" s="54" t="s">
        <v>155</v>
      </c>
      <c r="B9" s="54"/>
      <c r="C9" s="54"/>
      <c r="D9" s="8"/>
      <c r="E9" s="8"/>
      <c r="F9" s="8"/>
    </row>
    <row r="10" spans="1:6" ht="24" customHeight="1" thickBot="1">
      <c r="A10" s="54"/>
      <c r="B10" s="54"/>
      <c r="C10" s="54"/>
      <c r="D10" s="8"/>
      <c r="E10" s="8"/>
      <c r="F10" s="8"/>
    </row>
    <row r="11" spans="1:6" ht="14.25" thickBot="1" thickTop="1">
      <c r="A11" s="60" t="s">
        <v>88</v>
      </c>
      <c r="B11" s="60" t="s">
        <v>167</v>
      </c>
      <c r="C11" s="60"/>
      <c r="D11" s="60">
        <v>2005</v>
      </c>
      <c r="E11" s="60"/>
      <c r="F11" s="60"/>
    </row>
    <row r="12" spans="1:6" ht="14.25" thickBot="1" thickTop="1">
      <c r="A12" s="60"/>
      <c r="B12" s="60"/>
      <c r="C12" s="60"/>
      <c r="D12" s="60"/>
      <c r="E12" s="60"/>
      <c r="F12" s="60"/>
    </row>
    <row r="13" spans="1:6" ht="14.25" thickBot="1" thickTop="1">
      <c r="A13" s="60"/>
      <c r="B13" s="60"/>
      <c r="C13" s="60"/>
      <c r="D13" s="60"/>
      <c r="E13" s="60"/>
      <c r="F13" s="60"/>
    </row>
    <row r="14" spans="1:6" ht="42" customHeight="1" thickBot="1" thickTop="1">
      <c r="A14" s="60"/>
      <c r="B14" s="3" t="s">
        <v>168</v>
      </c>
      <c r="C14" s="3" t="s">
        <v>169</v>
      </c>
      <c r="D14" s="3" t="s">
        <v>168</v>
      </c>
      <c r="E14" s="3" t="s">
        <v>169</v>
      </c>
      <c r="F14" s="35" t="s">
        <v>170</v>
      </c>
    </row>
    <row r="15" spans="1:6" ht="39.75" customHeight="1" thickBot="1" thickTop="1">
      <c r="A15" s="3" t="s">
        <v>171</v>
      </c>
      <c r="B15" s="4">
        <v>2998</v>
      </c>
      <c r="C15" s="34">
        <v>66.5</v>
      </c>
      <c r="D15" s="4">
        <v>2682</v>
      </c>
      <c r="E15" s="34">
        <v>66.5</v>
      </c>
      <c r="F15" s="4">
        <v>180</v>
      </c>
    </row>
    <row r="16" spans="1:6" ht="39.75" customHeight="1" thickBot="1" thickTop="1">
      <c r="A16" s="3" t="s">
        <v>172</v>
      </c>
      <c r="B16" s="4">
        <v>1062</v>
      </c>
      <c r="C16" s="34">
        <v>23.6</v>
      </c>
      <c r="D16" s="4">
        <v>1355</v>
      </c>
      <c r="E16" s="34">
        <v>23.6</v>
      </c>
      <c r="F16" s="4">
        <v>513</v>
      </c>
    </row>
    <row r="17" spans="1:6" ht="39.75" customHeight="1" thickBot="1" thickTop="1">
      <c r="A17" s="3" t="s">
        <v>173</v>
      </c>
      <c r="B17" s="4">
        <v>447</v>
      </c>
      <c r="C17" s="34">
        <v>9.9</v>
      </c>
      <c r="D17" s="4">
        <v>689</v>
      </c>
      <c r="E17" s="34">
        <v>9.9</v>
      </c>
      <c r="F17" s="4">
        <v>105</v>
      </c>
    </row>
    <row r="18" spans="1:6" ht="39.75" customHeight="1" thickBot="1" thickTop="1">
      <c r="A18" s="3" t="s">
        <v>12</v>
      </c>
      <c r="B18" s="4">
        <v>4507</v>
      </c>
      <c r="C18" s="34">
        <v>100</v>
      </c>
      <c r="D18" s="4">
        <v>4726</v>
      </c>
      <c r="E18" s="34">
        <v>100</v>
      </c>
      <c r="F18" s="4">
        <v>798</v>
      </c>
    </row>
    <row r="19" spans="1:6" ht="39.75" customHeight="1" thickTop="1">
      <c r="A19" s="78" t="s">
        <v>174</v>
      </c>
      <c r="B19" s="78"/>
      <c r="C19" s="78"/>
      <c r="D19" s="78"/>
      <c r="E19" s="78"/>
      <c r="F19" s="78"/>
    </row>
  </sheetData>
  <sheetProtection/>
  <mergeCells count="6">
    <mergeCell ref="A19:F19"/>
    <mergeCell ref="A1:F8"/>
    <mergeCell ref="A9:C10"/>
    <mergeCell ref="A11:A14"/>
    <mergeCell ref="B11:C13"/>
    <mergeCell ref="D11:F1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&amp;C&amp;14(560)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7"/>
  <sheetViews>
    <sheetView rightToLeft="1" zoomScalePageLayoutView="0" workbookViewId="0" topLeftCell="A1">
      <selection activeCell="B31" sqref="B30:B31"/>
    </sheetView>
  </sheetViews>
  <sheetFormatPr defaultColWidth="9.140625" defaultRowHeight="12.75"/>
  <cols>
    <col min="1" max="1" width="52.7109375" style="0" customWidth="1"/>
    <col min="2" max="5" width="20.7109375" style="0" customWidth="1"/>
  </cols>
  <sheetData>
    <row r="1" spans="1:5" ht="12.75">
      <c r="A1" s="57"/>
      <c r="B1" s="57"/>
      <c r="C1" s="57"/>
      <c r="D1" s="57"/>
      <c r="E1" s="57"/>
    </row>
    <row r="2" spans="1:5" ht="12.75">
      <c r="A2" s="57"/>
      <c r="B2" s="57"/>
      <c r="C2" s="57"/>
      <c r="D2" s="57"/>
      <c r="E2" s="57"/>
    </row>
    <row r="3" spans="1:5" ht="12.75">
      <c r="A3" s="57"/>
      <c r="B3" s="57"/>
      <c r="C3" s="57"/>
      <c r="D3" s="57"/>
      <c r="E3" s="57"/>
    </row>
    <row r="4" spans="1:5" ht="12.75">
      <c r="A4" s="57"/>
      <c r="B4" s="57"/>
      <c r="C4" s="57"/>
      <c r="D4" s="57"/>
      <c r="E4" s="57"/>
    </row>
    <row r="5" spans="1:5" ht="12.75">
      <c r="A5" s="57"/>
      <c r="B5" s="57"/>
      <c r="C5" s="57"/>
      <c r="D5" s="57"/>
      <c r="E5" s="57"/>
    </row>
    <row r="6" spans="1:5" ht="12.75">
      <c r="A6" s="57"/>
      <c r="B6" s="57"/>
      <c r="C6" s="57"/>
      <c r="D6" s="57"/>
      <c r="E6" s="57"/>
    </row>
    <row r="7" spans="1:5" ht="12.75">
      <c r="A7" s="57"/>
      <c r="B7" s="57"/>
      <c r="C7" s="57"/>
      <c r="D7" s="57"/>
      <c r="E7" s="57"/>
    </row>
    <row r="8" spans="1:5" ht="12.75">
      <c r="A8" s="57"/>
      <c r="B8" s="57"/>
      <c r="C8" s="57"/>
      <c r="D8" s="57"/>
      <c r="E8" s="57"/>
    </row>
    <row r="9" spans="1:5" ht="18.75" thickBot="1">
      <c r="A9" s="54" t="s">
        <v>175</v>
      </c>
      <c r="B9" s="54"/>
      <c r="C9" s="54"/>
      <c r="D9" s="16"/>
      <c r="E9" s="16"/>
    </row>
    <row r="10" spans="1:5" ht="45.75" customHeight="1" thickBot="1" thickTop="1">
      <c r="A10" s="3" t="s">
        <v>176</v>
      </c>
      <c r="B10" s="3" t="s">
        <v>177</v>
      </c>
      <c r="C10" s="3" t="s">
        <v>178</v>
      </c>
      <c r="D10" s="15" t="s">
        <v>179</v>
      </c>
      <c r="E10" s="3" t="s">
        <v>180</v>
      </c>
    </row>
    <row r="11" spans="1:5" ht="19.5" thickBot="1" thickTop="1">
      <c r="A11" s="3" t="s">
        <v>181</v>
      </c>
      <c r="B11" s="4">
        <v>820</v>
      </c>
      <c r="C11" s="36">
        <v>1.7</v>
      </c>
      <c r="D11" s="36" t="s">
        <v>38</v>
      </c>
      <c r="E11" s="36" t="s">
        <v>38</v>
      </c>
    </row>
    <row r="12" spans="1:5" ht="19.5" thickBot="1" thickTop="1">
      <c r="A12" s="3" t="s">
        <v>182</v>
      </c>
      <c r="B12" s="4">
        <v>6089</v>
      </c>
      <c r="C12" s="36">
        <v>12.6</v>
      </c>
      <c r="D12" s="36">
        <v>63.6</v>
      </c>
      <c r="E12" s="36">
        <v>38.8</v>
      </c>
    </row>
    <row r="13" spans="1:5" ht="19.5" thickBot="1" thickTop="1">
      <c r="A13" s="3" t="s">
        <v>183</v>
      </c>
      <c r="B13" s="4">
        <v>3118</v>
      </c>
      <c r="C13" s="36">
        <v>6.5</v>
      </c>
      <c r="D13" s="36">
        <v>60.5</v>
      </c>
      <c r="E13" s="36">
        <v>47.1</v>
      </c>
    </row>
    <row r="14" spans="1:5" ht="19.5" thickBot="1" thickTop="1">
      <c r="A14" s="3" t="s">
        <v>184</v>
      </c>
      <c r="B14" s="4">
        <v>1670</v>
      </c>
      <c r="C14" s="36">
        <v>3.5</v>
      </c>
      <c r="D14" s="36">
        <v>52.6</v>
      </c>
      <c r="E14" s="36" t="s">
        <v>38</v>
      </c>
    </row>
    <row r="15" spans="1:5" ht="19.5" thickBot="1" thickTop="1">
      <c r="A15" s="3" t="s">
        <v>185</v>
      </c>
      <c r="B15" s="4">
        <v>1089</v>
      </c>
      <c r="C15" s="36">
        <v>2.3</v>
      </c>
      <c r="D15" s="36" t="s">
        <v>38</v>
      </c>
      <c r="E15" s="36" t="s">
        <v>38</v>
      </c>
    </row>
    <row r="16" spans="1:5" ht="19.5" thickBot="1" thickTop="1">
      <c r="A16" s="3" t="s">
        <v>186</v>
      </c>
      <c r="B16" s="4">
        <v>2709</v>
      </c>
      <c r="C16" s="36">
        <v>5.6</v>
      </c>
      <c r="D16" s="36">
        <v>98.1</v>
      </c>
      <c r="E16" s="36">
        <v>25.9</v>
      </c>
    </row>
    <row r="17" spans="1:5" ht="19.5" thickBot="1" thickTop="1">
      <c r="A17" s="3" t="s">
        <v>187</v>
      </c>
      <c r="B17" s="4">
        <v>4415</v>
      </c>
      <c r="C17" s="36">
        <v>9.2</v>
      </c>
      <c r="D17" s="36">
        <v>95.4</v>
      </c>
      <c r="E17" s="36">
        <v>37</v>
      </c>
    </row>
    <row r="18" spans="1:5" ht="19.5" thickBot="1" thickTop="1">
      <c r="A18" s="3" t="s">
        <v>188</v>
      </c>
      <c r="B18" s="4">
        <v>3996</v>
      </c>
      <c r="C18" s="36">
        <v>8.3</v>
      </c>
      <c r="D18" s="36">
        <v>97</v>
      </c>
      <c r="E18" s="36">
        <v>36.3</v>
      </c>
    </row>
    <row r="19" spans="1:5" ht="19.5" thickBot="1" thickTop="1">
      <c r="A19" s="3" t="s">
        <v>189</v>
      </c>
      <c r="B19" s="4">
        <v>3687</v>
      </c>
      <c r="C19" s="36">
        <v>7.7</v>
      </c>
      <c r="D19" s="36">
        <v>44.1</v>
      </c>
      <c r="E19" s="36">
        <v>60.7</v>
      </c>
    </row>
    <row r="20" spans="1:5" ht="19.5" thickBot="1" thickTop="1">
      <c r="A20" s="3" t="s">
        <v>190</v>
      </c>
      <c r="B20" s="4">
        <v>9592</v>
      </c>
      <c r="C20" s="36">
        <v>19.9</v>
      </c>
      <c r="D20" s="36">
        <v>87.1</v>
      </c>
      <c r="E20" s="36">
        <v>38.6</v>
      </c>
    </row>
    <row r="21" spans="1:5" ht="19.5" thickBot="1" thickTop="1">
      <c r="A21" s="3" t="s">
        <v>191</v>
      </c>
      <c r="B21" s="4">
        <v>2258</v>
      </c>
      <c r="C21" s="36">
        <v>4.7</v>
      </c>
      <c r="D21" s="36">
        <v>90.1</v>
      </c>
      <c r="E21" s="36">
        <v>22.8</v>
      </c>
    </row>
    <row r="22" spans="1:5" ht="19.5" thickBot="1" thickTop="1">
      <c r="A22" s="3" t="s">
        <v>192</v>
      </c>
      <c r="B22" s="4">
        <v>1407</v>
      </c>
      <c r="C22" s="36">
        <v>2.9</v>
      </c>
      <c r="D22" s="36">
        <v>31.4</v>
      </c>
      <c r="E22" s="36" t="s">
        <v>38</v>
      </c>
    </row>
    <row r="23" spans="1:5" ht="19.5" thickBot="1" thickTop="1">
      <c r="A23" s="3" t="s">
        <v>193</v>
      </c>
      <c r="B23" s="4">
        <v>3158</v>
      </c>
      <c r="C23" s="36">
        <v>606</v>
      </c>
      <c r="D23" s="36">
        <v>84</v>
      </c>
      <c r="E23" s="36">
        <v>17.2</v>
      </c>
    </row>
    <row r="24" spans="1:5" ht="19.5" thickBot="1" thickTop="1">
      <c r="A24" s="3" t="s">
        <v>194</v>
      </c>
      <c r="B24" s="4">
        <v>385</v>
      </c>
      <c r="C24" s="36">
        <v>0.8</v>
      </c>
      <c r="D24" s="36" t="s">
        <v>38</v>
      </c>
      <c r="E24" s="36" t="s">
        <v>38</v>
      </c>
    </row>
    <row r="25" spans="1:5" ht="19.5" thickBot="1" thickTop="1">
      <c r="A25" s="3" t="s">
        <v>195</v>
      </c>
      <c r="B25" s="4">
        <v>3791</v>
      </c>
      <c r="C25" s="36">
        <v>707</v>
      </c>
      <c r="D25" s="36">
        <v>82.2</v>
      </c>
      <c r="E25" s="36">
        <v>32.9</v>
      </c>
    </row>
    <row r="26" spans="1:5" ht="19.5" thickBot="1" thickTop="1">
      <c r="A26" s="3" t="s">
        <v>12</v>
      </c>
      <c r="B26" s="4">
        <v>48184</v>
      </c>
      <c r="C26" s="36">
        <v>100</v>
      </c>
      <c r="D26" s="36">
        <v>76.6</v>
      </c>
      <c r="E26" s="36">
        <v>35.2</v>
      </c>
    </row>
    <row r="27" spans="1:5" ht="15.75" thickTop="1">
      <c r="A27" s="77" t="s">
        <v>196</v>
      </c>
      <c r="B27" s="77"/>
      <c r="C27" s="77"/>
      <c r="D27" s="77"/>
      <c r="E27" s="77"/>
    </row>
  </sheetData>
  <sheetProtection/>
  <mergeCells count="3">
    <mergeCell ref="A1:E8"/>
    <mergeCell ref="A9:C9"/>
    <mergeCell ref="A27:E27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&amp;C&amp;14(561)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rightToLeft="1" zoomScalePageLayoutView="0" workbookViewId="0" topLeftCell="A1">
      <selection activeCell="A1" sqref="A1:I8"/>
    </sheetView>
  </sheetViews>
  <sheetFormatPr defaultColWidth="9.140625" defaultRowHeight="12.75"/>
  <cols>
    <col min="1" max="1" width="34.8515625" style="0" customWidth="1"/>
    <col min="2" max="9" width="12.7109375" style="0" customWidth="1"/>
  </cols>
  <sheetData>
    <row r="1" spans="1:9" ht="12.75" customHeight="1">
      <c r="A1" s="80"/>
      <c r="B1" s="80"/>
      <c r="C1" s="80"/>
      <c r="D1" s="80"/>
      <c r="E1" s="80"/>
      <c r="F1" s="80"/>
      <c r="G1" s="80"/>
      <c r="H1" s="80"/>
      <c r="I1" s="80"/>
    </row>
    <row r="2" spans="1:9" ht="12.7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9" ht="12.75" customHeight="1">
      <c r="A3" s="80"/>
      <c r="B3" s="80"/>
      <c r="C3" s="80"/>
      <c r="D3" s="80"/>
      <c r="E3" s="80"/>
      <c r="F3" s="80"/>
      <c r="G3" s="80"/>
      <c r="H3" s="80"/>
      <c r="I3" s="80"/>
    </row>
    <row r="4" spans="1:9" ht="12.75" customHeight="1">
      <c r="A4" s="80"/>
      <c r="B4" s="80"/>
      <c r="C4" s="80"/>
      <c r="D4" s="80"/>
      <c r="E4" s="80"/>
      <c r="F4" s="80"/>
      <c r="G4" s="80"/>
      <c r="H4" s="80"/>
      <c r="I4" s="80"/>
    </row>
    <row r="5" spans="1:9" ht="12.75" customHeight="1">
      <c r="A5" s="80"/>
      <c r="B5" s="80"/>
      <c r="C5" s="80"/>
      <c r="D5" s="80"/>
      <c r="E5" s="80"/>
      <c r="F5" s="80"/>
      <c r="G5" s="80"/>
      <c r="H5" s="80"/>
      <c r="I5" s="80"/>
    </row>
    <row r="6" spans="1:9" ht="12.75" customHeight="1">
      <c r="A6" s="80"/>
      <c r="B6" s="80"/>
      <c r="C6" s="80"/>
      <c r="D6" s="80"/>
      <c r="E6" s="80"/>
      <c r="F6" s="80"/>
      <c r="G6" s="80"/>
      <c r="H6" s="80"/>
      <c r="I6" s="80"/>
    </row>
    <row r="7" spans="1:9" ht="12.75" customHeight="1">
      <c r="A7" s="80"/>
      <c r="B7" s="80"/>
      <c r="C7" s="80"/>
      <c r="D7" s="80"/>
      <c r="E7" s="80"/>
      <c r="F7" s="80"/>
      <c r="G7" s="80"/>
      <c r="H7" s="80"/>
      <c r="I7" s="80"/>
    </row>
    <row r="8" spans="1:9" ht="21.75" customHeight="1">
      <c r="A8" s="80"/>
      <c r="B8" s="80"/>
      <c r="C8" s="80"/>
      <c r="D8" s="80"/>
      <c r="E8" s="80"/>
      <c r="F8" s="80"/>
      <c r="G8" s="80"/>
      <c r="H8" s="80"/>
      <c r="I8" s="80"/>
    </row>
    <row r="9" spans="1:9" ht="31.5" customHeight="1" thickBot="1">
      <c r="A9" s="54" t="s">
        <v>175</v>
      </c>
      <c r="B9" s="54"/>
      <c r="C9" s="54"/>
      <c r="D9" s="16"/>
      <c r="E9" s="16"/>
      <c r="F9" s="26"/>
      <c r="G9" s="26"/>
      <c r="H9" s="8"/>
      <c r="I9" s="8"/>
    </row>
    <row r="10" spans="1:9" ht="34.5" customHeight="1" thickBot="1" thickTop="1">
      <c r="A10" s="60" t="s">
        <v>197</v>
      </c>
      <c r="B10" s="81" t="s">
        <v>198</v>
      </c>
      <c r="C10" s="81"/>
      <c r="D10" s="81"/>
      <c r="E10" s="81"/>
      <c r="F10" s="81"/>
      <c r="G10" s="81"/>
      <c r="H10" s="82" t="s">
        <v>12</v>
      </c>
      <c r="I10" s="82"/>
    </row>
    <row r="11" spans="1:9" ht="34.5" customHeight="1" thickBot="1" thickTop="1">
      <c r="A11" s="60"/>
      <c r="B11" s="81" t="s">
        <v>199</v>
      </c>
      <c r="C11" s="81"/>
      <c r="D11" s="82" t="s">
        <v>200</v>
      </c>
      <c r="E11" s="82"/>
      <c r="F11" s="81" t="s">
        <v>201</v>
      </c>
      <c r="G11" s="81"/>
      <c r="H11" s="82"/>
      <c r="I11" s="82"/>
    </row>
    <row r="12" spans="1:9" ht="34.5" customHeight="1" thickBot="1" thickTop="1">
      <c r="A12" s="60"/>
      <c r="B12" s="24" t="s">
        <v>168</v>
      </c>
      <c r="C12" s="37" t="s">
        <v>202</v>
      </c>
      <c r="D12" s="24" t="s">
        <v>168</v>
      </c>
      <c r="E12" s="37" t="s">
        <v>202</v>
      </c>
      <c r="F12" s="24" t="s">
        <v>168</v>
      </c>
      <c r="G12" s="37" t="s">
        <v>202</v>
      </c>
      <c r="H12" s="24" t="s">
        <v>168</v>
      </c>
      <c r="I12" s="37" t="s">
        <v>202</v>
      </c>
    </row>
    <row r="13" spans="1:9" ht="30" customHeight="1" thickBot="1" thickTop="1">
      <c r="A13" s="3" t="s">
        <v>203</v>
      </c>
      <c r="B13" s="4">
        <v>15236</v>
      </c>
      <c r="C13" s="36">
        <v>7.2</v>
      </c>
      <c r="D13" s="4">
        <v>1460</v>
      </c>
      <c r="E13" s="36">
        <v>2.2</v>
      </c>
      <c r="F13" s="4">
        <v>468</v>
      </c>
      <c r="G13" s="36">
        <v>2.5</v>
      </c>
      <c r="H13" s="4">
        <v>17164</v>
      </c>
      <c r="I13" s="36">
        <v>5.8</v>
      </c>
    </row>
    <row r="14" spans="1:9" ht="30" customHeight="1" thickBot="1" thickTop="1">
      <c r="A14" s="3" t="s">
        <v>204</v>
      </c>
      <c r="B14" s="4">
        <v>22385</v>
      </c>
      <c r="C14" s="36">
        <v>10.5</v>
      </c>
      <c r="D14" s="4">
        <v>1157</v>
      </c>
      <c r="E14" s="36">
        <v>1.8</v>
      </c>
      <c r="F14" s="4">
        <v>634</v>
      </c>
      <c r="G14" s="36">
        <v>3.4</v>
      </c>
      <c r="H14" s="4">
        <v>24176</v>
      </c>
      <c r="I14" s="36">
        <v>8.2</v>
      </c>
    </row>
    <row r="15" spans="1:9" ht="30" customHeight="1" thickBot="1" thickTop="1">
      <c r="A15" s="3" t="s">
        <v>205</v>
      </c>
      <c r="B15" s="4">
        <v>5374</v>
      </c>
      <c r="C15" s="36">
        <v>2.5</v>
      </c>
      <c r="D15" s="4">
        <v>1297</v>
      </c>
      <c r="E15" s="36">
        <v>2</v>
      </c>
      <c r="F15" s="4">
        <v>173</v>
      </c>
      <c r="G15" s="36">
        <v>0.9</v>
      </c>
      <c r="H15" s="4">
        <v>6844</v>
      </c>
      <c r="I15" s="36">
        <v>2.3</v>
      </c>
    </row>
    <row r="16" spans="1:9" ht="30" customHeight="1" thickBot="1" thickTop="1">
      <c r="A16" s="3" t="s">
        <v>206</v>
      </c>
      <c r="B16" s="4">
        <v>68063</v>
      </c>
      <c r="C16" s="36">
        <v>32</v>
      </c>
      <c r="D16" s="4">
        <v>21224</v>
      </c>
      <c r="E16" s="36">
        <v>32.5</v>
      </c>
      <c r="F16" s="4">
        <v>2128</v>
      </c>
      <c r="G16" s="36">
        <v>11.5</v>
      </c>
      <c r="H16" s="4">
        <v>91415</v>
      </c>
      <c r="I16" s="36">
        <v>30.8</v>
      </c>
    </row>
    <row r="17" spans="1:9" ht="30" customHeight="1" thickBot="1" thickTop="1">
      <c r="A17" s="3" t="s">
        <v>207</v>
      </c>
      <c r="B17" s="4">
        <v>95320</v>
      </c>
      <c r="C17" s="36">
        <v>44.8</v>
      </c>
      <c r="D17" s="4">
        <v>36603</v>
      </c>
      <c r="E17" s="36">
        <v>56.1</v>
      </c>
      <c r="F17" s="4">
        <v>8956</v>
      </c>
      <c r="G17" s="36">
        <v>48.5</v>
      </c>
      <c r="H17" s="4">
        <v>140879</v>
      </c>
      <c r="I17" s="36">
        <v>47.5</v>
      </c>
    </row>
    <row r="18" spans="1:9" ht="30" customHeight="1" thickBot="1" thickTop="1">
      <c r="A18" s="3" t="s">
        <v>208</v>
      </c>
      <c r="B18" s="4">
        <v>6311</v>
      </c>
      <c r="C18" s="36">
        <v>3</v>
      </c>
      <c r="D18" s="4">
        <v>3530</v>
      </c>
      <c r="E18" s="36">
        <v>5.4</v>
      </c>
      <c r="F18" s="4">
        <v>6119</v>
      </c>
      <c r="G18" s="36">
        <v>33.2</v>
      </c>
      <c r="H18" s="4">
        <v>15960</v>
      </c>
      <c r="I18" s="36">
        <v>5.4</v>
      </c>
    </row>
    <row r="19" spans="1:9" ht="30" customHeight="1" thickBot="1" thickTop="1">
      <c r="A19" s="3" t="s">
        <v>12</v>
      </c>
      <c r="B19" s="4">
        <v>212689</v>
      </c>
      <c r="C19" s="36">
        <v>100</v>
      </c>
      <c r="D19" s="4">
        <v>65271</v>
      </c>
      <c r="E19" s="36">
        <v>100</v>
      </c>
      <c r="F19" s="4">
        <v>18478</v>
      </c>
      <c r="G19" s="36">
        <v>100</v>
      </c>
      <c r="H19" s="4">
        <v>296438</v>
      </c>
      <c r="I19" s="36">
        <v>100</v>
      </c>
    </row>
    <row r="20" spans="1:9" ht="30" customHeight="1" thickTop="1">
      <c r="A20" s="78" t="s">
        <v>209</v>
      </c>
      <c r="B20" s="78"/>
      <c r="C20" s="78"/>
      <c r="D20" s="78"/>
      <c r="E20" s="78"/>
      <c r="F20" s="78"/>
      <c r="G20" s="78"/>
      <c r="H20" s="78"/>
      <c r="I20" s="78"/>
    </row>
  </sheetData>
  <sheetProtection/>
  <mergeCells count="9">
    <mergeCell ref="A20:I20"/>
    <mergeCell ref="A1:I8"/>
    <mergeCell ref="A9:C9"/>
    <mergeCell ref="A10:A12"/>
    <mergeCell ref="B10:G10"/>
    <mergeCell ref="H10:I11"/>
    <mergeCell ref="B11:C11"/>
    <mergeCell ref="D11:E11"/>
    <mergeCell ref="F11:G1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&amp;C&amp;14(562)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rightToLeft="1" zoomScalePageLayoutView="0" workbookViewId="0" topLeftCell="A1">
      <selection activeCell="B13" sqref="B13:D15"/>
    </sheetView>
  </sheetViews>
  <sheetFormatPr defaultColWidth="9.140625" defaultRowHeight="12.75"/>
  <cols>
    <col min="2" max="2" width="8.28125" style="0" customWidth="1"/>
    <col min="3" max="3" width="8.7109375" style="0" customWidth="1"/>
    <col min="5" max="5" width="8.421875" style="0" customWidth="1"/>
    <col min="8" max="8" width="8.140625" style="0" customWidth="1"/>
    <col min="11" max="11" width="8.140625" style="0" customWidth="1"/>
    <col min="14" max="14" width="8.421875" style="0" customWidth="1"/>
  </cols>
  <sheetData>
    <row r="1" spans="1:16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8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</row>
    <row r="11" spans="1:16" ht="12.75">
      <c r="A11" s="54" t="s">
        <v>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8"/>
      <c r="M11" s="8"/>
      <c r="N11" s="8"/>
      <c r="O11" s="8"/>
      <c r="P11" s="8"/>
    </row>
    <row r="12" spans="1:16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8"/>
      <c r="M12" s="8"/>
      <c r="N12" s="8"/>
      <c r="O12" s="8"/>
      <c r="P12" s="8"/>
    </row>
    <row r="13" spans="1:16" ht="30" customHeight="1" thickBot="1" thickTop="1">
      <c r="A13" s="55" t="s">
        <v>7</v>
      </c>
      <c r="B13" s="56" t="s">
        <v>8</v>
      </c>
      <c r="C13" s="56"/>
      <c r="D13" s="56"/>
      <c r="E13" s="56" t="s">
        <v>9</v>
      </c>
      <c r="F13" s="56"/>
      <c r="G13" s="56"/>
      <c r="H13" s="56" t="s">
        <v>10</v>
      </c>
      <c r="I13" s="56"/>
      <c r="J13" s="56"/>
      <c r="K13" s="56" t="s">
        <v>11</v>
      </c>
      <c r="L13" s="56"/>
      <c r="M13" s="56"/>
      <c r="N13" s="56" t="s">
        <v>12</v>
      </c>
      <c r="O13" s="56"/>
      <c r="P13" s="56"/>
    </row>
    <row r="14" spans="1:16" ht="17.25" customHeight="1" thickBot="1" thickTop="1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21" customHeight="1" thickBot="1" thickTop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ht="30" customHeight="1" thickBot="1" thickTop="1">
      <c r="A16" s="55"/>
      <c r="B16" s="13" t="s">
        <v>13</v>
      </c>
      <c r="C16" s="13" t="s">
        <v>14</v>
      </c>
      <c r="D16" s="13" t="s">
        <v>15</v>
      </c>
      <c r="E16" s="13" t="s">
        <v>13</v>
      </c>
      <c r="F16" s="13" t="s">
        <v>14</v>
      </c>
      <c r="G16" s="13" t="s">
        <v>15</v>
      </c>
      <c r="H16" s="13" t="s">
        <v>13</v>
      </c>
      <c r="I16" s="13" t="s">
        <v>14</v>
      </c>
      <c r="J16" s="13" t="s">
        <v>15</v>
      </c>
      <c r="K16" s="13" t="s">
        <v>13</v>
      </c>
      <c r="L16" s="13" t="s">
        <v>14</v>
      </c>
      <c r="M16" s="13" t="s">
        <v>15</v>
      </c>
      <c r="N16" s="13" t="s">
        <v>13</v>
      </c>
      <c r="O16" s="13" t="s">
        <v>14</v>
      </c>
      <c r="P16" s="13" t="s">
        <v>15</v>
      </c>
    </row>
    <row r="17" spans="1:16" ht="30" customHeight="1" thickBot="1" thickTop="1">
      <c r="A17" s="12">
        <v>2001</v>
      </c>
      <c r="B17" s="14">
        <v>17</v>
      </c>
      <c r="C17" s="14">
        <v>838</v>
      </c>
      <c r="D17" s="14">
        <v>249</v>
      </c>
      <c r="E17" s="14">
        <v>54</v>
      </c>
      <c r="F17" s="14">
        <v>6390</v>
      </c>
      <c r="G17" s="14">
        <v>5808</v>
      </c>
      <c r="H17" s="14">
        <v>33</v>
      </c>
      <c r="I17" s="14">
        <v>1911</v>
      </c>
      <c r="J17" s="14">
        <v>1352</v>
      </c>
      <c r="K17" s="14">
        <v>98</v>
      </c>
      <c r="L17" s="14">
        <v>2055</v>
      </c>
      <c r="M17" s="14">
        <v>2000</v>
      </c>
      <c r="N17" s="14">
        <v>202</v>
      </c>
      <c r="O17" s="14">
        <v>11194</v>
      </c>
      <c r="P17" s="14">
        <v>9409</v>
      </c>
    </row>
    <row r="18" spans="1:16" ht="30" customHeight="1" thickBot="1" thickTop="1">
      <c r="A18" s="12">
        <v>2002</v>
      </c>
      <c r="B18" s="14">
        <v>27</v>
      </c>
      <c r="C18" s="14">
        <v>699</v>
      </c>
      <c r="D18" s="14">
        <v>685</v>
      </c>
      <c r="E18" s="14">
        <v>76</v>
      </c>
      <c r="F18" s="14">
        <v>6323</v>
      </c>
      <c r="G18" s="14">
        <v>3481</v>
      </c>
      <c r="H18" s="14">
        <v>30</v>
      </c>
      <c r="I18" s="14">
        <v>2125</v>
      </c>
      <c r="J18" s="14">
        <v>2425</v>
      </c>
      <c r="K18" s="14">
        <v>244</v>
      </c>
      <c r="L18" s="14">
        <v>3098</v>
      </c>
      <c r="M18" s="14">
        <v>2943</v>
      </c>
      <c r="N18" s="14">
        <v>377</v>
      </c>
      <c r="O18" s="14">
        <v>13245</v>
      </c>
      <c r="P18" s="14">
        <v>9534</v>
      </c>
    </row>
    <row r="19" spans="1:16" ht="30" customHeight="1" thickBot="1" thickTop="1">
      <c r="A19" s="12">
        <v>2003</v>
      </c>
      <c r="B19" s="14">
        <v>19</v>
      </c>
      <c r="C19" s="14">
        <v>2012</v>
      </c>
      <c r="D19" s="14">
        <v>662</v>
      </c>
      <c r="E19" s="14">
        <v>90</v>
      </c>
      <c r="F19" s="14">
        <v>6097</v>
      </c>
      <c r="G19" s="14">
        <v>4927</v>
      </c>
      <c r="H19" s="14">
        <v>77</v>
      </c>
      <c r="I19" s="14">
        <v>3697</v>
      </c>
      <c r="J19" s="14">
        <v>3254</v>
      </c>
      <c r="K19" s="14">
        <v>240</v>
      </c>
      <c r="L19" s="14">
        <v>3686</v>
      </c>
      <c r="M19" s="14">
        <v>3141</v>
      </c>
      <c r="N19" s="14">
        <v>426</v>
      </c>
      <c r="O19" s="14">
        <v>15492</v>
      </c>
      <c r="P19" s="14">
        <v>11984</v>
      </c>
    </row>
    <row r="20" spans="1:16" ht="30" customHeight="1" thickBot="1" thickTop="1">
      <c r="A20" s="12">
        <v>2004</v>
      </c>
      <c r="B20" s="14">
        <v>25</v>
      </c>
      <c r="C20" s="14">
        <v>1035</v>
      </c>
      <c r="D20" s="14">
        <v>1643</v>
      </c>
      <c r="E20" s="14">
        <v>95</v>
      </c>
      <c r="F20" s="14">
        <v>5920</v>
      </c>
      <c r="G20" s="14">
        <v>4598</v>
      </c>
      <c r="H20" s="14">
        <v>103</v>
      </c>
      <c r="I20" s="14">
        <v>4923</v>
      </c>
      <c r="J20" s="14">
        <v>3942</v>
      </c>
      <c r="K20" s="14">
        <v>219</v>
      </c>
      <c r="L20" s="14">
        <v>2304</v>
      </c>
      <c r="M20" s="14">
        <v>2190</v>
      </c>
      <c r="N20" s="14">
        <v>442</v>
      </c>
      <c r="O20" s="14">
        <v>14182</v>
      </c>
      <c r="P20" s="14">
        <v>12373</v>
      </c>
    </row>
    <row r="21" spans="1:16" ht="30" customHeight="1" thickBot="1" thickTop="1">
      <c r="A21" s="12">
        <v>2005</v>
      </c>
      <c r="B21" s="14">
        <v>20</v>
      </c>
      <c r="C21" s="14">
        <v>620</v>
      </c>
      <c r="D21" s="14">
        <v>677</v>
      </c>
      <c r="E21" s="14">
        <v>55</v>
      </c>
      <c r="F21" s="14">
        <v>4137</v>
      </c>
      <c r="G21" s="14">
        <v>3217</v>
      </c>
      <c r="H21" s="14">
        <v>69</v>
      </c>
      <c r="I21" s="14">
        <v>4565</v>
      </c>
      <c r="J21" s="14">
        <v>3973</v>
      </c>
      <c r="K21" s="14">
        <v>162</v>
      </c>
      <c r="L21" s="14">
        <v>2223</v>
      </c>
      <c r="M21" s="14">
        <v>2112</v>
      </c>
      <c r="N21" s="14">
        <v>306</v>
      </c>
      <c r="O21" s="14">
        <v>11545</v>
      </c>
      <c r="P21" s="14">
        <v>9979</v>
      </c>
    </row>
    <row r="22" spans="1:16" ht="30" customHeight="1" thickBot="1" thickTop="1">
      <c r="A22" s="12" t="s">
        <v>12</v>
      </c>
      <c r="B22" s="14">
        <v>108</v>
      </c>
      <c r="C22" s="14">
        <v>5204</v>
      </c>
      <c r="D22" s="14">
        <v>3916</v>
      </c>
      <c r="E22" s="14">
        <v>370</v>
      </c>
      <c r="F22" s="14">
        <v>28867</v>
      </c>
      <c r="G22" s="14">
        <v>22031</v>
      </c>
      <c r="H22" s="14">
        <v>312</v>
      </c>
      <c r="I22" s="14">
        <v>18221</v>
      </c>
      <c r="J22" s="14">
        <v>14946</v>
      </c>
      <c r="K22" s="14">
        <v>963</v>
      </c>
      <c r="L22" s="14">
        <v>13366</v>
      </c>
      <c r="M22" s="14">
        <v>12386</v>
      </c>
      <c r="N22" s="14">
        <v>1753</v>
      </c>
      <c r="O22" s="14">
        <v>65658</v>
      </c>
      <c r="P22" s="14">
        <v>53279</v>
      </c>
    </row>
    <row r="23" spans="1:16" ht="30" customHeight="1" thickTop="1">
      <c r="A23" s="52" t="s">
        <v>16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</sheetData>
  <sheetProtection/>
  <mergeCells count="9">
    <mergeCell ref="A23:P23"/>
    <mergeCell ref="A1:P9"/>
    <mergeCell ref="A11:K12"/>
    <mergeCell ref="A13:A16"/>
    <mergeCell ref="B13:D15"/>
    <mergeCell ref="E13:G15"/>
    <mergeCell ref="H13:J15"/>
    <mergeCell ref="K13:M15"/>
    <mergeCell ref="N13:P1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2"/>
  <headerFooter>
    <oddFooter>&amp;C&amp;14(545)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8"/>
  <sheetViews>
    <sheetView rightToLeft="1" zoomScalePageLayoutView="0" workbookViewId="0" topLeftCell="A1">
      <selection activeCell="F16" sqref="F16"/>
    </sheetView>
  </sheetViews>
  <sheetFormatPr defaultColWidth="9.140625" defaultRowHeight="12.75"/>
  <cols>
    <col min="1" max="1" width="33.28125" style="38" customWidth="1"/>
    <col min="2" max="6" width="20.7109375" style="28" customWidth="1"/>
  </cols>
  <sheetData>
    <row r="1" spans="1:6" ht="12.75">
      <c r="A1" s="53"/>
      <c r="B1" s="53"/>
      <c r="C1" s="53"/>
      <c r="D1" s="53"/>
      <c r="E1" s="53"/>
      <c r="F1" s="53"/>
    </row>
    <row r="2" spans="1:6" ht="12.75">
      <c r="A2" s="53"/>
      <c r="B2" s="53"/>
      <c r="C2" s="53"/>
      <c r="D2" s="53"/>
      <c r="E2" s="53"/>
      <c r="F2" s="53"/>
    </row>
    <row r="3" spans="1:6" ht="12.75">
      <c r="A3" s="53"/>
      <c r="B3" s="53"/>
      <c r="C3" s="53"/>
      <c r="D3" s="53"/>
      <c r="E3" s="53"/>
      <c r="F3" s="53"/>
    </row>
    <row r="4" spans="1:6" ht="12.75">
      <c r="A4" s="53"/>
      <c r="B4" s="53"/>
      <c r="C4" s="53"/>
      <c r="D4" s="53"/>
      <c r="E4" s="53"/>
      <c r="F4" s="53"/>
    </row>
    <row r="5" spans="1:6" ht="12.75">
      <c r="A5" s="53"/>
      <c r="B5" s="53"/>
      <c r="C5" s="53"/>
      <c r="D5" s="53"/>
      <c r="E5" s="53"/>
      <c r="F5" s="53"/>
    </row>
    <row r="6" spans="1:6" ht="12.75">
      <c r="A6" s="53"/>
      <c r="B6" s="53"/>
      <c r="C6" s="53"/>
      <c r="D6" s="53"/>
      <c r="E6" s="53"/>
      <c r="F6" s="53"/>
    </row>
    <row r="7" spans="1:6" ht="12.75">
      <c r="A7" s="53"/>
      <c r="B7" s="53"/>
      <c r="C7" s="53"/>
      <c r="D7" s="53"/>
      <c r="E7" s="53"/>
      <c r="F7" s="53"/>
    </row>
    <row r="8" spans="1:6" ht="12.75">
      <c r="A8" s="53"/>
      <c r="B8" s="53"/>
      <c r="C8" s="53"/>
      <c r="D8" s="53"/>
      <c r="E8" s="53"/>
      <c r="F8" s="53"/>
    </row>
    <row r="9" spans="1:6" ht="12.75">
      <c r="A9" s="54" t="s">
        <v>210</v>
      </c>
      <c r="B9" s="54"/>
      <c r="C9" s="54"/>
      <c r="D9" s="54"/>
      <c r="E9" s="54"/>
      <c r="F9" s="54"/>
    </row>
    <row r="10" spans="1:6" ht="13.5" thickBot="1">
      <c r="A10" s="54"/>
      <c r="B10" s="54"/>
      <c r="C10" s="54"/>
      <c r="D10" s="54"/>
      <c r="E10" s="54"/>
      <c r="F10" s="54"/>
    </row>
    <row r="11" spans="1:6" ht="14.25" thickBot="1" thickTop="1">
      <c r="A11" s="60" t="s">
        <v>211</v>
      </c>
      <c r="B11" s="56">
        <v>2000</v>
      </c>
      <c r="C11" s="56">
        <v>2001</v>
      </c>
      <c r="D11" s="56">
        <v>2002</v>
      </c>
      <c r="E11" s="56">
        <v>2003</v>
      </c>
      <c r="F11" s="56">
        <v>2004</v>
      </c>
    </row>
    <row r="12" spans="1:6" s="38" customFormat="1" ht="19.5" thickBot="1" thickTop="1">
      <c r="A12" s="60"/>
      <c r="B12" s="56"/>
      <c r="C12" s="56"/>
      <c r="D12" s="56"/>
      <c r="E12" s="56"/>
      <c r="F12" s="56"/>
    </row>
    <row r="13" spans="1:6" s="38" customFormat="1" ht="19.5" thickBot="1" thickTop="1">
      <c r="A13" s="60"/>
      <c r="B13" s="56"/>
      <c r="C13" s="56"/>
      <c r="D13" s="56"/>
      <c r="E13" s="56"/>
      <c r="F13" s="56"/>
    </row>
    <row r="14" spans="1:6" ht="19.5" thickBot="1" thickTop="1">
      <c r="A14" s="3" t="s">
        <v>212</v>
      </c>
      <c r="B14" s="11">
        <v>276</v>
      </c>
      <c r="C14" s="11">
        <v>372</v>
      </c>
      <c r="D14" s="11">
        <v>428</v>
      </c>
      <c r="E14" s="11">
        <v>234</v>
      </c>
      <c r="F14" s="11">
        <v>331</v>
      </c>
    </row>
    <row r="15" spans="1:6" ht="19.5" thickBot="1" thickTop="1">
      <c r="A15" s="3" t="s">
        <v>213</v>
      </c>
      <c r="B15" s="11">
        <v>0</v>
      </c>
      <c r="C15" s="11">
        <v>0</v>
      </c>
      <c r="D15" s="11">
        <v>1</v>
      </c>
      <c r="E15" s="11">
        <v>1</v>
      </c>
      <c r="F15" s="11">
        <v>0</v>
      </c>
    </row>
    <row r="16" spans="1:6" ht="19.5" thickBot="1" thickTop="1">
      <c r="A16" s="3" t="s">
        <v>214</v>
      </c>
      <c r="B16" s="11">
        <v>2</v>
      </c>
      <c r="C16" s="11">
        <v>1</v>
      </c>
      <c r="D16" s="11">
        <v>2</v>
      </c>
      <c r="E16" s="11">
        <v>2</v>
      </c>
      <c r="F16" s="11">
        <v>1</v>
      </c>
    </row>
    <row r="17" spans="1:6" ht="19.5" thickBot="1" thickTop="1">
      <c r="A17" s="3" t="s">
        <v>215</v>
      </c>
      <c r="B17" s="11">
        <v>2</v>
      </c>
      <c r="C17" s="11">
        <v>6</v>
      </c>
      <c r="D17" s="11">
        <v>0</v>
      </c>
      <c r="E17" s="11">
        <v>6</v>
      </c>
      <c r="F17" s="11">
        <v>1</v>
      </c>
    </row>
    <row r="18" spans="1:6" ht="19.5" thickBot="1" thickTop="1">
      <c r="A18" s="3" t="s">
        <v>216</v>
      </c>
      <c r="B18" s="11">
        <v>0</v>
      </c>
      <c r="C18" s="11">
        <v>2</v>
      </c>
      <c r="D18" s="11">
        <v>2</v>
      </c>
      <c r="E18" s="11">
        <v>2</v>
      </c>
      <c r="F18" s="11">
        <v>2</v>
      </c>
    </row>
    <row r="19" spans="1:6" ht="19.5" thickBot="1" thickTop="1">
      <c r="A19" s="3" t="s">
        <v>217</v>
      </c>
      <c r="B19" s="11">
        <v>3</v>
      </c>
      <c r="C19" s="11">
        <v>9</v>
      </c>
      <c r="D19" s="11">
        <v>7</v>
      </c>
      <c r="E19" s="11">
        <v>8</v>
      </c>
      <c r="F19" s="11">
        <v>4</v>
      </c>
    </row>
    <row r="20" spans="1:6" ht="19.5" thickBot="1" thickTop="1">
      <c r="A20" s="3" t="s">
        <v>218</v>
      </c>
      <c r="B20" s="11">
        <v>4</v>
      </c>
      <c r="C20" s="11">
        <v>9</v>
      </c>
      <c r="D20" s="11">
        <v>2</v>
      </c>
      <c r="E20" s="11">
        <v>9</v>
      </c>
      <c r="F20" s="11">
        <v>8</v>
      </c>
    </row>
    <row r="21" spans="1:6" ht="19.5" thickBot="1" thickTop="1">
      <c r="A21" s="3" t="s">
        <v>219</v>
      </c>
      <c r="B21" s="11">
        <v>3</v>
      </c>
      <c r="C21" s="11">
        <v>2</v>
      </c>
      <c r="D21" s="11">
        <v>2</v>
      </c>
      <c r="E21" s="11">
        <v>3</v>
      </c>
      <c r="F21" s="11">
        <v>1</v>
      </c>
    </row>
    <row r="22" spans="1:6" ht="19.5" thickBot="1" thickTop="1">
      <c r="A22" s="3" t="s">
        <v>220</v>
      </c>
      <c r="B22" s="11">
        <v>3</v>
      </c>
      <c r="C22" s="11">
        <v>3</v>
      </c>
      <c r="D22" s="11">
        <v>2</v>
      </c>
      <c r="E22" s="11">
        <v>3</v>
      </c>
      <c r="F22" s="11">
        <v>2</v>
      </c>
    </row>
    <row r="23" spans="1:6" ht="19.5" thickBot="1" thickTop="1">
      <c r="A23" s="3" t="s">
        <v>221</v>
      </c>
      <c r="B23" s="11">
        <v>4</v>
      </c>
      <c r="C23" s="11">
        <v>4</v>
      </c>
      <c r="D23" s="11">
        <v>1</v>
      </c>
      <c r="E23" s="11">
        <v>1</v>
      </c>
      <c r="F23" s="11">
        <v>2</v>
      </c>
    </row>
    <row r="24" spans="1:6" ht="19.5" thickBot="1" thickTop="1">
      <c r="A24" s="3" t="s">
        <v>222</v>
      </c>
      <c r="B24" s="11">
        <v>7</v>
      </c>
      <c r="C24" s="11">
        <v>26</v>
      </c>
      <c r="D24" s="11">
        <v>17</v>
      </c>
      <c r="E24" s="11">
        <v>13</v>
      </c>
      <c r="F24" s="11">
        <v>7</v>
      </c>
    </row>
    <row r="25" spans="1:6" ht="19.5" thickBot="1" thickTop="1">
      <c r="A25" s="3" t="s">
        <v>223</v>
      </c>
      <c r="B25" s="11">
        <v>1</v>
      </c>
      <c r="C25" s="11">
        <v>0</v>
      </c>
      <c r="D25" s="11">
        <v>0</v>
      </c>
      <c r="E25" s="11">
        <v>0</v>
      </c>
      <c r="F25" s="11">
        <v>1</v>
      </c>
    </row>
    <row r="26" spans="1:6" ht="19.5" thickBot="1" thickTop="1">
      <c r="A26" s="3" t="s">
        <v>224</v>
      </c>
      <c r="B26" s="11">
        <v>0</v>
      </c>
      <c r="C26" s="11">
        <v>4</v>
      </c>
      <c r="D26" s="11">
        <v>3</v>
      </c>
      <c r="E26" s="11">
        <v>0</v>
      </c>
      <c r="F26" s="11">
        <v>2</v>
      </c>
    </row>
    <row r="27" spans="1:6" ht="27" customHeight="1" thickBot="1" thickTop="1">
      <c r="A27" s="3" t="s">
        <v>12</v>
      </c>
      <c r="B27" s="11">
        <v>305</v>
      </c>
      <c r="C27" s="11">
        <v>438</v>
      </c>
      <c r="D27" s="11">
        <v>467</v>
      </c>
      <c r="E27" s="11">
        <v>282</v>
      </c>
      <c r="F27" s="11">
        <v>362</v>
      </c>
    </row>
    <row r="28" spans="1:6" ht="16.5" thickTop="1">
      <c r="A28" s="57" t="s">
        <v>225</v>
      </c>
      <c r="B28" s="57"/>
      <c r="C28" s="57"/>
      <c r="D28" s="57"/>
      <c r="E28" s="57"/>
      <c r="F28" s="57"/>
    </row>
  </sheetData>
  <sheetProtection/>
  <mergeCells count="9">
    <mergeCell ref="A28:F28"/>
    <mergeCell ref="A1:F8"/>
    <mergeCell ref="A9:F10"/>
    <mergeCell ref="A11:A13"/>
    <mergeCell ref="B11:B13"/>
    <mergeCell ref="C11:C13"/>
    <mergeCell ref="D11:D13"/>
    <mergeCell ref="E11:E13"/>
    <mergeCell ref="F11:F1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&amp;C&amp;14(563)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1">
      <selection activeCell="D11" sqref="D11:E12"/>
    </sheetView>
  </sheetViews>
  <sheetFormatPr defaultColWidth="9.140625" defaultRowHeight="12.75"/>
  <cols>
    <col min="1" max="1" width="24.00390625" style="0" customWidth="1"/>
    <col min="2" max="11" width="11.28125" style="0" customWidth="1"/>
  </cols>
  <sheetData>
    <row r="1" spans="1:11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2.75">
      <c r="A9" s="54" t="s">
        <v>210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3.5" thickBo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4.25" thickBot="1" thickTop="1">
      <c r="A11" s="60" t="s">
        <v>226</v>
      </c>
      <c r="B11" s="60">
        <v>2000</v>
      </c>
      <c r="C11" s="60"/>
      <c r="D11" s="60">
        <v>2001</v>
      </c>
      <c r="E11" s="60"/>
      <c r="F11" s="60">
        <v>2002</v>
      </c>
      <c r="G11" s="60"/>
      <c r="H11" s="60">
        <v>2003</v>
      </c>
      <c r="I11" s="60"/>
      <c r="J11" s="60">
        <v>2004</v>
      </c>
      <c r="K11" s="60"/>
    </row>
    <row r="12" spans="1:11" ht="14.25" thickBot="1" thickTop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9.5" thickBot="1" thickTop="1">
      <c r="A13" s="60"/>
      <c r="B13" s="3" t="s">
        <v>133</v>
      </c>
      <c r="C13" s="3" t="s">
        <v>227</v>
      </c>
      <c r="D13" s="3" t="s">
        <v>133</v>
      </c>
      <c r="E13" s="3" t="s">
        <v>227</v>
      </c>
      <c r="F13" s="3" t="s">
        <v>133</v>
      </c>
      <c r="G13" s="3" t="s">
        <v>227</v>
      </c>
      <c r="H13" s="3" t="s">
        <v>133</v>
      </c>
      <c r="I13" s="3" t="s">
        <v>227</v>
      </c>
      <c r="J13" s="3" t="s">
        <v>133</v>
      </c>
      <c r="K13" s="3" t="s">
        <v>227</v>
      </c>
    </row>
    <row r="14" spans="1:11" ht="19.5" thickBot="1" thickTop="1">
      <c r="A14" s="3" t="s">
        <v>228</v>
      </c>
      <c r="B14" s="11">
        <v>98</v>
      </c>
      <c r="C14" s="11">
        <v>10</v>
      </c>
      <c r="D14" s="11">
        <v>98</v>
      </c>
      <c r="E14" s="11">
        <v>34</v>
      </c>
      <c r="F14" s="11">
        <v>83</v>
      </c>
      <c r="G14" s="11">
        <v>27</v>
      </c>
      <c r="H14" s="11">
        <v>86</v>
      </c>
      <c r="I14" s="11">
        <v>18</v>
      </c>
      <c r="J14" s="11">
        <v>79</v>
      </c>
      <c r="K14" s="11">
        <v>24</v>
      </c>
    </row>
    <row r="15" spans="1:11" ht="19.5" thickBot="1" thickTop="1">
      <c r="A15" s="3" t="s">
        <v>229</v>
      </c>
      <c r="B15" s="11">
        <v>72</v>
      </c>
      <c r="C15" s="11">
        <v>11</v>
      </c>
      <c r="D15" s="11">
        <v>72</v>
      </c>
      <c r="E15" s="11">
        <v>18</v>
      </c>
      <c r="F15" s="11">
        <v>52</v>
      </c>
      <c r="G15" s="11">
        <v>15</v>
      </c>
      <c r="H15" s="11">
        <v>70</v>
      </c>
      <c r="I15" s="11">
        <v>10</v>
      </c>
      <c r="J15" s="11">
        <v>38</v>
      </c>
      <c r="K15" s="11">
        <v>14</v>
      </c>
    </row>
    <row r="16" spans="1:11" ht="19.5" thickBot="1" thickTop="1">
      <c r="A16" s="3" t="s">
        <v>230</v>
      </c>
      <c r="B16" s="11">
        <v>56</v>
      </c>
      <c r="C16" s="11">
        <v>11</v>
      </c>
      <c r="D16" s="11">
        <v>56</v>
      </c>
      <c r="E16" s="11">
        <v>9</v>
      </c>
      <c r="F16" s="11">
        <v>45</v>
      </c>
      <c r="G16" s="11">
        <v>2</v>
      </c>
      <c r="H16" s="11">
        <v>38</v>
      </c>
      <c r="I16" s="11">
        <v>7</v>
      </c>
      <c r="J16" s="11">
        <v>33</v>
      </c>
      <c r="K16" s="11">
        <v>7</v>
      </c>
    </row>
    <row r="17" spans="1:11" ht="19.5" thickBot="1" thickTop="1">
      <c r="A17" s="3" t="s">
        <v>231</v>
      </c>
      <c r="B17" s="11" t="s">
        <v>38</v>
      </c>
      <c r="C17" s="11">
        <v>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9.5" thickBot="1" thickTop="1">
      <c r="A18" s="3" t="s">
        <v>232</v>
      </c>
      <c r="B18" s="11" t="s">
        <v>38</v>
      </c>
      <c r="C18" s="11">
        <v>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9.5" thickBot="1" thickTop="1">
      <c r="A19" s="3" t="s">
        <v>233</v>
      </c>
      <c r="B19" s="11">
        <v>33</v>
      </c>
      <c r="C19" s="11">
        <v>5</v>
      </c>
      <c r="D19" s="11">
        <v>33</v>
      </c>
      <c r="E19" s="11">
        <v>7</v>
      </c>
      <c r="F19" s="11">
        <v>37</v>
      </c>
      <c r="G19" s="11">
        <v>7</v>
      </c>
      <c r="H19" s="11">
        <v>30</v>
      </c>
      <c r="I19" s="11">
        <v>3</v>
      </c>
      <c r="J19" s="11">
        <v>23</v>
      </c>
      <c r="K19" s="11">
        <v>6</v>
      </c>
    </row>
    <row r="20" spans="1:11" ht="19.5" thickBot="1" thickTop="1">
      <c r="A20" s="3" t="s">
        <v>234</v>
      </c>
      <c r="B20" s="11">
        <v>59</v>
      </c>
      <c r="C20" s="11">
        <v>11</v>
      </c>
      <c r="D20" s="11">
        <v>59</v>
      </c>
      <c r="E20" s="11">
        <v>18</v>
      </c>
      <c r="F20" s="11">
        <v>48</v>
      </c>
      <c r="G20" s="11">
        <v>8</v>
      </c>
      <c r="H20" s="11">
        <v>60</v>
      </c>
      <c r="I20" s="11">
        <v>14</v>
      </c>
      <c r="J20" s="11">
        <v>47</v>
      </c>
      <c r="K20" s="11">
        <v>11</v>
      </c>
    </row>
    <row r="21" spans="1:11" ht="19.5" thickBot="1" thickTop="1">
      <c r="A21" s="3" t="s">
        <v>235</v>
      </c>
      <c r="B21" s="11">
        <v>59</v>
      </c>
      <c r="C21" s="11">
        <v>12</v>
      </c>
      <c r="D21" s="11">
        <v>59</v>
      </c>
      <c r="E21" s="11">
        <v>20</v>
      </c>
      <c r="F21" s="11">
        <v>52</v>
      </c>
      <c r="G21" s="11">
        <v>17</v>
      </c>
      <c r="H21" s="11">
        <v>63</v>
      </c>
      <c r="I21" s="11">
        <v>13</v>
      </c>
      <c r="J21" s="11">
        <v>53</v>
      </c>
      <c r="K21" s="11">
        <v>15</v>
      </c>
    </row>
    <row r="22" spans="1:11" ht="19.5" thickBot="1" thickTop="1">
      <c r="A22" s="3" t="s">
        <v>236</v>
      </c>
      <c r="B22" s="11">
        <v>59</v>
      </c>
      <c r="C22" s="11">
        <v>9</v>
      </c>
      <c r="D22" s="11">
        <v>58</v>
      </c>
      <c r="E22" s="11">
        <v>16</v>
      </c>
      <c r="F22" s="11">
        <v>55</v>
      </c>
      <c r="G22" s="11">
        <v>15</v>
      </c>
      <c r="H22" s="11">
        <v>49</v>
      </c>
      <c r="I22" s="11">
        <v>14</v>
      </c>
      <c r="J22" s="11">
        <v>31</v>
      </c>
      <c r="K22" s="11">
        <v>10</v>
      </c>
    </row>
    <row r="23" spans="1:11" ht="19.5" thickBot="1" thickTop="1">
      <c r="A23" s="3" t="s">
        <v>237</v>
      </c>
      <c r="B23" s="11">
        <v>9</v>
      </c>
      <c r="C23" s="11">
        <v>9</v>
      </c>
      <c r="D23" s="11">
        <v>9</v>
      </c>
      <c r="E23" s="11">
        <v>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9.5" thickBot="1" thickTop="1">
      <c r="A24" s="3" t="s">
        <v>99</v>
      </c>
      <c r="B24" s="11">
        <v>28</v>
      </c>
      <c r="C24" s="11">
        <v>4</v>
      </c>
      <c r="D24" s="11">
        <v>28</v>
      </c>
      <c r="E24" s="11">
        <v>9</v>
      </c>
      <c r="F24" s="11">
        <v>22</v>
      </c>
      <c r="G24" s="11">
        <v>4</v>
      </c>
      <c r="H24" s="11">
        <v>29</v>
      </c>
      <c r="I24" s="11">
        <v>7</v>
      </c>
      <c r="J24" s="11">
        <v>16</v>
      </c>
      <c r="K24" s="11">
        <v>3</v>
      </c>
    </row>
    <row r="25" spans="1:11" ht="19.5" thickBot="1" thickTop="1">
      <c r="A25" s="3" t="s">
        <v>238</v>
      </c>
      <c r="B25" s="11" t="s">
        <v>38</v>
      </c>
      <c r="C25" s="11" t="s">
        <v>38</v>
      </c>
      <c r="D25" s="11">
        <v>137</v>
      </c>
      <c r="E25" s="11">
        <v>104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9.5" thickBot="1" thickTop="1">
      <c r="A26" s="3" t="s">
        <v>239</v>
      </c>
      <c r="B26" s="11" t="s">
        <v>38</v>
      </c>
      <c r="C26" s="11" t="s">
        <v>38</v>
      </c>
      <c r="D26" s="11">
        <v>142</v>
      </c>
      <c r="E26" s="11">
        <v>121</v>
      </c>
      <c r="F26" s="11">
        <v>372</v>
      </c>
      <c r="G26" s="11">
        <v>372</v>
      </c>
      <c r="H26" s="11">
        <v>245</v>
      </c>
      <c r="I26" s="11">
        <v>196</v>
      </c>
      <c r="J26" s="11">
        <v>297</v>
      </c>
      <c r="K26" s="11">
        <v>272</v>
      </c>
    </row>
    <row r="27" spans="1:11" ht="19.5" thickBot="1" thickTop="1">
      <c r="A27" s="3" t="s">
        <v>240</v>
      </c>
      <c r="B27" s="11">
        <v>157</v>
      </c>
      <c r="C27" s="11">
        <v>219</v>
      </c>
      <c r="D27" s="11">
        <v>93</v>
      </c>
      <c r="E27" s="11">
        <v>77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9.5" thickBot="1" thickTop="1">
      <c r="A28" s="3" t="s">
        <v>12</v>
      </c>
      <c r="B28" s="11">
        <v>630</v>
      </c>
      <c r="C28" s="11">
        <v>305</v>
      </c>
      <c r="D28" s="11">
        <v>844</v>
      </c>
      <c r="E28" s="11">
        <v>438</v>
      </c>
      <c r="F28" s="11">
        <v>766</v>
      </c>
      <c r="G28" s="11">
        <v>467</v>
      </c>
      <c r="H28" s="11">
        <v>670</v>
      </c>
      <c r="I28" s="11">
        <v>282</v>
      </c>
      <c r="J28" s="11">
        <v>617</v>
      </c>
      <c r="K28" s="11">
        <v>362</v>
      </c>
    </row>
    <row r="29" spans="1:11" ht="16.5" thickTop="1">
      <c r="A29" s="78" t="s">
        <v>241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</sheetData>
  <sheetProtection/>
  <mergeCells count="9">
    <mergeCell ref="A29:K29"/>
    <mergeCell ref="A1:K8"/>
    <mergeCell ref="A9:K10"/>
    <mergeCell ref="A11:A13"/>
    <mergeCell ref="B11:C12"/>
    <mergeCell ref="D11:E12"/>
    <mergeCell ref="F11:G12"/>
    <mergeCell ref="H11:I12"/>
    <mergeCell ref="J11:K1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&amp;C&amp;14(564)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rightToLeft="1" zoomScalePageLayoutView="0" workbookViewId="0" topLeftCell="A7">
      <selection activeCell="B10" sqref="B10"/>
    </sheetView>
  </sheetViews>
  <sheetFormatPr defaultColWidth="9.140625" defaultRowHeight="12.75"/>
  <cols>
    <col min="1" max="1" width="26.421875" style="0" customWidth="1"/>
    <col min="2" max="8" width="15.7109375" style="0" customWidth="1"/>
  </cols>
  <sheetData>
    <row r="1" spans="1:8" ht="12.75">
      <c r="A1" s="57"/>
      <c r="B1" s="57"/>
      <c r="C1" s="57"/>
      <c r="D1" s="57"/>
      <c r="E1" s="57"/>
      <c r="F1" s="57"/>
      <c r="G1" s="57"/>
      <c r="H1" s="57"/>
    </row>
    <row r="2" spans="1:8" ht="12.75">
      <c r="A2" s="57"/>
      <c r="B2" s="57"/>
      <c r="C2" s="57"/>
      <c r="D2" s="57"/>
      <c r="E2" s="57"/>
      <c r="F2" s="57"/>
      <c r="G2" s="57"/>
      <c r="H2" s="57"/>
    </row>
    <row r="3" spans="1:8" ht="12.75">
      <c r="A3" s="57"/>
      <c r="B3" s="57"/>
      <c r="C3" s="57"/>
      <c r="D3" s="57"/>
      <c r="E3" s="57"/>
      <c r="F3" s="57"/>
      <c r="G3" s="57"/>
      <c r="H3" s="57"/>
    </row>
    <row r="4" spans="1:8" ht="12.75">
      <c r="A4" s="57"/>
      <c r="B4" s="57"/>
      <c r="C4" s="57"/>
      <c r="D4" s="57"/>
      <c r="E4" s="57"/>
      <c r="F4" s="57"/>
      <c r="G4" s="57"/>
      <c r="H4" s="57"/>
    </row>
    <row r="5" spans="1:8" ht="12.75">
      <c r="A5" s="57"/>
      <c r="B5" s="57"/>
      <c r="C5" s="57"/>
      <c r="D5" s="57"/>
      <c r="E5" s="57"/>
      <c r="F5" s="57"/>
      <c r="G5" s="57"/>
      <c r="H5" s="57"/>
    </row>
    <row r="6" spans="1:8" ht="12.75">
      <c r="A6" s="57"/>
      <c r="B6" s="57"/>
      <c r="C6" s="57"/>
      <c r="D6" s="57"/>
      <c r="E6" s="57"/>
      <c r="F6" s="57"/>
      <c r="G6" s="57"/>
      <c r="H6" s="57"/>
    </row>
    <row r="7" spans="1:8" ht="27" customHeight="1">
      <c r="A7" s="57"/>
      <c r="B7" s="57"/>
      <c r="C7" s="57"/>
      <c r="D7" s="57"/>
      <c r="E7" s="57"/>
      <c r="F7" s="57"/>
      <c r="G7" s="57"/>
      <c r="H7" s="57"/>
    </row>
    <row r="8" spans="1:8" ht="24.75" customHeight="1" thickBot="1">
      <c r="A8" s="54" t="s">
        <v>242</v>
      </c>
      <c r="B8" s="54"/>
      <c r="C8" s="54"/>
      <c r="D8" s="39"/>
      <c r="E8" s="39"/>
      <c r="F8" s="39"/>
      <c r="G8" s="39"/>
      <c r="H8" s="8"/>
    </row>
    <row r="9" spans="1:8" ht="29.25" customHeight="1" thickBot="1" thickTop="1">
      <c r="A9" s="60" t="s">
        <v>243</v>
      </c>
      <c r="B9" s="60" t="s">
        <v>244</v>
      </c>
      <c r="C9" s="60"/>
      <c r="D9" s="60"/>
      <c r="E9" s="60" t="s">
        <v>245</v>
      </c>
      <c r="F9" s="60"/>
      <c r="G9" s="60"/>
      <c r="H9" s="11" t="s">
        <v>246</v>
      </c>
    </row>
    <row r="10" spans="1:8" ht="24.75" customHeight="1" thickBot="1" thickTop="1">
      <c r="A10" s="60"/>
      <c r="B10" s="11" t="s">
        <v>247</v>
      </c>
      <c r="C10" s="11" t="s">
        <v>248</v>
      </c>
      <c r="D10" s="11" t="s">
        <v>249</v>
      </c>
      <c r="E10" s="11" t="s">
        <v>250</v>
      </c>
      <c r="F10" s="11" t="s">
        <v>251</v>
      </c>
      <c r="G10" s="11" t="s">
        <v>252</v>
      </c>
      <c r="H10" s="11" t="s">
        <v>252</v>
      </c>
    </row>
    <row r="11" spans="1:8" ht="24.75" customHeight="1" thickBot="1" thickTop="1">
      <c r="A11" s="3" t="s">
        <v>253</v>
      </c>
      <c r="B11" s="4">
        <v>1936</v>
      </c>
      <c r="C11" s="4">
        <v>687</v>
      </c>
      <c r="D11" s="4">
        <v>2184</v>
      </c>
      <c r="E11" s="4">
        <v>667</v>
      </c>
      <c r="F11" s="4">
        <v>877</v>
      </c>
      <c r="G11" s="4">
        <v>429</v>
      </c>
      <c r="H11" s="4">
        <v>119</v>
      </c>
    </row>
    <row r="12" spans="1:8" ht="24.75" customHeight="1" thickBot="1" thickTop="1">
      <c r="A12" s="3" t="s">
        <v>254</v>
      </c>
      <c r="B12" s="4">
        <v>588</v>
      </c>
      <c r="C12" s="4">
        <v>463</v>
      </c>
      <c r="D12" s="4">
        <v>947</v>
      </c>
      <c r="E12" s="4">
        <v>202</v>
      </c>
      <c r="F12" s="4">
        <v>169</v>
      </c>
      <c r="G12" s="4">
        <v>139</v>
      </c>
      <c r="H12" s="4">
        <v>62</v>
      </c>
    </row>
    <row r="13" spans="1:8" ht="24.75" customHeight="1" thickBot="1" thickTop="1">
      <c r="A13" s="3" t="s">
        <v>255</v>
      </c>
      <c r="B13" s="4">
        <v>1501</v>
      </c>
      <c r="C13" s="4">
        <v>1049</v>
      </c>
      <c r="D13" s="4">
        <v>2575</v>
      </c>
      <c r="E13" s="4">
        <v>506</v>
      </c>
      <c r="F13" s="4">
        <v>559</v>
      </c>
      <c r="G13" s="4">
        <v>171</v>
      </c>
      <c r="H13" s="4">
        <v>107</v>
      </c>
    </row>
    <row r="14" spans="1:8" ht="24.75" customHeight="1" thickBot="1" thickTop="1">
      <c r="A14" s="3" t="s">
        <v>256</v>
      </c>
      <c r="B14" s="4">
        <v>6565</v>
      </c>
      <c r="C14" s="4">
        <v>5029</v>
      </c>
      <c r="D14" s="4">
        <v>8602</v>
      </c>
      <c r="E14" s="4">
        <v>2408</v>
      </c>
      <c r="F14" s="4">
        <v>2675</v>
      </c>
      <c r="G14" s="4">
        <v>2419</v>
      </c>
      <c r="H14" s="4">
        <v>66</v>
      </c>
    </row>
    <row r="15" spans="1:8" ht="24.75" customHeight="1" thickBot="1" thickTop="1">
      <c r="A15" s="3" t="s">
        <v>257</v>
      </c>
      <c r="B15" s="4">
        <v>235</v>
      </c>
      <c r="C15" s="4">
        <v>363</v>
      </c>
      <c r="D15" s="4">
        <v>0</v>
      </c>
      <c r="E15" s="4">
        <v>139</v>
      </c>
      <c r="F15" s="4">
        <v>76</v>
      </c>
      <c r="G15" s="4">
        <v>0</v>
      </c>
      <c r="H15" s="4">
        <v>0</v>
      </c>
    </row>
    <row r="16" spans="1:8" ht="24.75" customHeight="1" thickBot="1" thickTop="1">
      <c r="A16" s="3" t="s">
        <v>258</v>
      </c>
      <c r="B16" s="4">
        <v>321</v>
      </c>
      <c r="C16" s="4">
        <v>182</v>
      </c>
      <c r="D16" s="4">
        <v>377</v>
      </c>
      <c r="E16" s="4">
        <v>2</v>
      </c>
      <c r="F16" s="4">
        <v>73</v>
      </c>
      <c r="G16" s="4">
        <v>2</v>
      </c>
      <c r="H16" s="4">
        <v>8</v>
      </c>
    </row>
    <row r="17" spans="1:8" ht="24.75" customHeight="1" thickBot="1" thickTop="1">
      <c r="A17" s="3" t="s">
        <v>259</v>
      </c>
      <c r="B17" s="4">
        <v>0</v>
      </c>
      <c r="C17" s="4">
        <v>217</v>
      </c>
      <c r="D17" s="4">
        <v>454</v>
      </c>
      <c r="E17" s="4">
        <v>0</v>
      </c>
      <c r="F17" s="4">
        <v>0</v>
      </c>
      <c r="G17" s="4">
        <v>0</v>
      </c>
      <c r="H17" s="4">
        <v>44</v>
      </c>
    </row>
    <row r="18" spans="1:8" ht="24.75" customHeight="1" thickBot="1" thickTop="1">
      <c r="A18" s="3" t="s">
        <v>260</v>
      </c>
      <c r="B18" s="4">
        <v>0</v>
      </c>
      <c r="C18" s="4">
        <v>166</v>
      </c>
      <c r="D18" s="4">
        <v>1129</v>
      </c>
      <c r="E18" s="4">
        <v>113</v>
      </c>
      <c r="F18" s="4">
        <v>16</v>
      </c>
      <c r="G18" s="4">
        <v>113</v>
      </c>
      <c r="H18" s="4">
        <v>16</v>
      </c>
    </row>
    <row r="19" spans="1:8" ht="24.75" customHeight="1" thickBot="1" thickTop="1">
      <c r="A19" s="3" t="s">
        <v>261</v>
      </c>
      <c r="B19" s="4">
        <v>0</v>
      </c>
      <c r="C19" s="4"/>
      <c r="D19" s="4">
        <v>282</v>
      </c>
      <c r="E19" s="4">
        <v>0</v>
      </c>
      <c r="F19" s="4">
        <v>0</v>
      </c>
      <c r="G19" s="4">
        <v>0</v>
      </c>
      <c r="H19" s="4"/>
    </row>
    <row r="20" spans="1:8" ht="24.75" customHeight="1" thickBot="1" thickTop="1">
      <c r="A20" s="3" t="s">
        <v>262</v>
      </c>
      <c r="B20" s="4">
        <v>0</v>
      </c>
      <c r="C20" s="4">
        <v>55</v>
      </c>
      <c r="D20" s="4">
        <v>956</v>
      </c>
      <c r="E20" s="4">
        <v>0</v>
      </c>
      <c r="F20" s="4">
        <v>2</v>
      </c>
      <c r="G20" s="4">
        <v>0</v>
      </c>
      <c r="H20" s="4">
        <v>25</v>
      </c>
    </row>
    <row r="21" spans="1:8" ht="24.75" customHeight="1" thickBot="1" thickTop="1">
      <c r="A21" s="3" t="s">
        <v>263</v>
      </c>
      <c r="B21" s="4">
        <f>SUM(B11:B20)</f>
        <v>11146</v>
      </c>
      <c r="C21" s="4">
        <v>8391</v>
      </c>
      <c r="D21" s="4">
        <f>SUM(D11:D20)</f>
        <v>17506</v>
      </c>
      <c r="E21" s="4">
        <f>SUM(E11:E20)</f>
        <v>4037</v>
      </c>
      <c r="F21" s="4">
        <f>SUM(F11:F20)</f>
        <v>4447</v>
      </c>
      <c r="G21" s="4">
        <f>SUM(G11:G20)</f>
        <v>3273</v>
      </c>
      <c r="H21" s="4">
        <f>SUM(H11:H20)</f>
        <v>447</v>
      </c>
    </row>
    <row r="22" spans="1:8" ht="24.75" customHeight="1" thickTop="1">
      <c r="A22" s="83" t="s">
        <v>264</v>
      </c>
      <c r="B22" s="83"/>
      <c r="C22" s="83"/>
      <c r="D22" s="83"/>
      <c r="E22" s="83"/>
      <c r="F22" s="83"/>
      <c r="G22" s="83"/>
      <c r="H22" s="83"/>
    </row>
  </sheetData>
  <sheetProtection/>
  <mergeCells count="6">
    <mergeCell ref="A22:H22"/>
    <mergeCell ref="A1:H7"/>
    <mergeCell ref="A8:C8"/>
    <mergeCell ref="A9:A10"/>
    <mergeCell ref="B9:D9"/>
    <mergeCell ref="E9:G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&amp;C&amp;14(565)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9"/>
  <sheetViews>
    <sheetView rightToLeft="1" zoomScalePageLayoutView="0" workbookViewId="0" topLeftCell="A1">
      <selection activeCell="A10" sqref="A10:K19"/>
    </sheetView>
  </sheetViews>
  <sheetFormatPr defaultColWidth="9.140625" defaultRowHeight="12.75"/>
  <cols>
    <col min="1" max="1" width="19.421875" style="0" customWidth="1"/>
    <col min="2" max="11" width="11.7109375" style="0" customWidth="1"/>
  </cols>
  <sheetData>
    <row r="1" spans="1:11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2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2.7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34.5" customHeight="1" thickBot="1">
      <c r="A10" s="84" t="s">
        <v>242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34.5" customHeight="1" thickBot="1" thickTop="1">
      <c r="A11" s="60" t="s">
        <v>145</v>
      </c>
      <c r="B11" s="60" t="s">
        <v>8</v>
      </c>
      <c r="C11" s="60"/>
      <c r="D11" s="60" t="s">
        <v>9</v>
      </c>
      <c r="E11" s="60"/>
      <c r="F11" s="60" t="s">
        <v>10</v>
      </c>
      <c r="G11" s="60"/>
      <c r="H11" s="60" t="s">
        <v>265</v>
      </c>
      <c r="I11" s="60"/>
      <c r="J11" s="60" t="s">
        <v>12</v>
      </c>
      <c r="K11" s="60"/>
    </row>
    <row r="12" spans="1:11" ht="34.5" customHeight="1" thickBot="1" thickTop="1">
      <c r="A12" s="60"/>
      <c r="B12" s="60" t="s">
        <v>14</v>
      </c>
      <c r="C12" s="60" t="s">
        <v>15</v>
      </c>
      <c r="D12" s="60" t="s">
        <v>14</v>
      </c>
      <c r="E12" s="60" t="s">
        <v>15</v>
      </c>
      <c r="F12" s="60" t="s">
        <v>14</v>
      </c>
      <c r="G12" s="60" t="s">
        <v>15</v>
      </c>
      <c r="H12" s="60" t="s">
        <v>14</v>
      </c>
      <c r="I12" s="60" t="s">
        <v>15</v>
      </c>
      <c r="J12" s="60" t="s">
        <v>14</v>
      </c>
      <c r="K12" s="60" t="s">
        <v>15</v>
      </c>
    </row>
    <row r="13" spans="1:11" ht="34.5" customHeight="1" thickBot="1" thickTop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34.5" customHeight="1" thickBot="1" thickTop="1">
      <c r="A14" s="3" t="s">
        <v>247</v>
      </c>
      <c r="B14" s="4">
        <v>22679</v>
      </c>
      <c r="C14" s="4">
        <v>4961</v>
      </c>
      <c r="D14" s="4">
        <v>4660</v>
      </c>
      <c r="E14" s="4">
        <v>1980</v>
      </c>
      <c r="F14" s="4">
        <v>235</v>
      </c>
      <c r="G14" s="4">
        <v>139</v>
      </c>
      <c r="H14" s="4" t="s">
        <v>38</v>
      </c>
      <c r="I14" s="4" t="s">
        <v>38</v>
      </c>
      <c r="J14" s="4">
        <v>27547</v>
      </c>
      <c r="K14" s="4">
        <v>7080</v>
      </c>
    </row>
    <row r="15" spans="1:11" ht="34.5" customHeight="1" thickBot="1" thickTop="1">
      <c r="A15" s="3" t="s">
        <v>266</v>
      </c>
      <c r="B15" s="4" t="s">
        <v>267</v>
      </c>
      <c r="C15" s="4">
        <v>6819</v>
      </c>
      <c r="D15" s="4">
        <v>4053</v>
      </c>
      <c r="E15" s="4">
        <v>1391</v>
      </c>
      <c r="F15" s="4">
        <v>331</v>
      </c>
      <c r="G15" s="4">
        <v>55</v>
      </c>
      <c r="H15" s="4" t="s">
        <v>38</v>
      </c>
      <c r="I15" s="4" t="s">
        <v>38</v>
      </c>
      <c r="J15" s="4">
        <v>27885</v>
      </c>
      <c r="K15" s="4">
        <v>8265</v>
      </c>
    </row>
    <row r="16" spans="1:11" ht="34.5" customHeight="1" thickBot="1" thickTop="1">
      <c r="A16" s="3" t="s">
        <v>268</v>
      </c>
      <c r="B16" s="4">
        <v>25290</v>
      </c>
      <c r="C16" s="4">
        <v>6684</v>
      </c>
      <c r="D16" s="4">
        <v>5540</v>
      </c>
      <c r="E16" s="4">
        <v>1621</v>
      </c>
      <c r="F16" s="4">
        <v>464</v>
      </c>
      <c r="G16" s="4">
        <v>12</v>
      </c>
      <c r="H16" s="4" t="s">
        <v>38</v>
      </c>
      <c r="I16" s="4" t="s">
        <v>38</v>
      </c>
      <c r="J16" s="4">
        <v>31294</v>
      </c>
      <c r="K16" s="4">
        <v>8317</v>
      </c>
    </row>
    <row r="17" spans="1:11" ht="34.5" customHeight="1" thickBot="1" thickTop="1">
      <c r="A17" s="3" t="s">
        <v>269</v>
      </c>
      <c r="B17" s="4">
        <v>27808</v>
      </c>
      <c r="C17" s="4">
        <v>6905</v>
      </c>
      <c r="D17" s="4">
        <v>5136</v>
      </c>
      <c r="E17" s="4">
        <v>1684</v>
      </c>
      <c r="F17" s="4">
        <v>6789</v>
      </c>
      <c r="G17" s="4">
        <v>1</v>
      </c>
      <c r="H17" s="4" t="s">
        <v>38</v>
      </c>
      <c r="I17" s="4" t="s">
        <v>38</v>
      </c>
      <c r="J17" s="4">
        <v>33622</v>
      </c>
      <c r="K17" s="4">
        <v>8590</v>
      </c>
    </row>
    <row r="18" spans="1:11" ht="34.5" customHeight="1" thickBot="1" thickTop="1">
      <c r="A18" s="3" t="s">
        <v>251</v>
      </c>
      <c r="B18" s="4">
        <v>28764</v>
      </c>
      <c r="C18" s="4">
        <v>6386</v>
      </c>
      <c r="D18" s="4">
        <v>5722</v>
      </c>
      <c r="E18" s="4">
        <v>1372</v>
      </c>
      <c r="F18" s="4">
        <v>822</v>
      </c>
      <c r="G18" s="4">
        <v>126</v>
      </c>
      <c r="H18" s="4" t="s">
        <v>38</v>
      </c>
      <c r="I18" s="4" t="s">
        <v>38</v>
      </c>
      <c r="J18" s="4">
        <v>3508</v>
      </c>
      <c r="K18" s="4">
        <v>78874</v>
      </c>
    </row>
    <row r="19" spans="1:11" ht="34.5" customHeight="1" thickTop="1">
      <c r="A19" s="78" t="s">
        <v>270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</sheetData>
  <sheetProtection/>
  <mergeCells count="19">
    <mergeCell ref="A19:K19"/>
    <mergeCell ref="J12:J13"/>
    <mergeCell ref="K12:K13"/>
    <mergeCell ref="D12:D13"/>
    <mergeCell ref="E12:E13"/>
    <mergeCell ref="F12:F13"/>
    <mergeCell ref="G12:G13"/>
    <mergeCell ref="H12:H13"/>
    <mergeCell ref="I12:I13"/>
    <mergeCell ref="A1:K9"/>
    <mergeCell ref="A10:K10"/>
    <mergeCell ref="A11:A13"/>
    <mergeCell ref="B11:C11"/>
    <mergeCell ref="D11:E11"/>
    <mergeCell ref="F11:G11"/>
    <mergeCell ref="H11:I11"/>
    <mergeCell ref="J11:K11"/>
    <mergeCell ref="B12:B13"/>
    <mergeCell ref="C12:C1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&amp;C&amp;14(566)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"/>
  <sheetViews>
    <sheetView rightToLeft="1" zoomScalePageLayoutView="0" workbookViewId="0" topLeftCell="A1">
      <selection activeCell="B18" sqref="B17:B18"/>
    </sheetView>
  </sheetViews>
  <sheetFormatPr defaultColWidth="9.140625" defaultRowHeight="12.75"/>
  <cols>
    <col min="1" max="1" width="31.57421875" style="0" customWidth="1"/>
    <col min="2" max="6" width="20.7109375" style="0" customWidth="1"/>
  </cols>
  <sheetData>
    <row r="1" spans="1:6" ht="12.75">
      <c r="A1" s="53"/>
      <c r="B1" s="53"/>
      <c r="C1" s="53"/>
      <c r="D1" s="53"/>
      <c r="E1" s="53"/>
      <c r="F1" s="53"/>
    </row>
    <row r="2" spans="1:6" ht="12.75">
      <c r="A2" s="53"/>
      <c r="B2" s="53"/>
      <c r="C2" s="53"/>
      <c r="D2" s="53"/>
      <c r="E2" s="53"/>
      <c r="F2" s="53"/>
    </row>
    <row r="3" spans="1:6" ht="12.75">
      <c r="A3" s="53"/>
      <c r="B3" s="53"/>
      <c r="C3" s="53"/>
      <c r="D3" s="53"/>
      <c r="E3" s="53"/>
      <c r="F3" s="53"/>
    </row>
    <row r="4" spans="1:6" ht="12.75">
      <c r="A4" s="53"/>
      <c r="B4" s="53"/>
      <c r="C4" s="53"/>
      <c r="D4" s="53"/>
      <c r="E4" s="53"/>
      <c r="F4" s="53"/>
    </row>
    <row r="5" spans="1:6" ht="12.75">
      <c r="A5" s="53"/>
      <c r="B5" s="53"/>
      <c r="C5" s="53"/>
      <c r="D5" s="53"/>
      <c r="E5" s="53"/>
      <c r="F5" s="53"/>
    </row>
    <row r="6" spans="1:6" ht="12.75">
      <c r="A6" s="53"/>
      <c r="B6" s="53"/>
      <c r="C6" s="53"/>
      <c r="D6" s="53"/>
      <c r="E6" s="53"/>
      <c r="F6" s="53"/>
    </row>
    <row r="7" spans="1:6" ht="12.75">
      <c r="A7" s="53"/>
      <c r="B7" s="53"/>
      <c r="C7" s="53"/>
      <c r="D7" s="53"/>
      <c r="E7" s="53"/>
      <c r="F7" s="53"/>
    </row>
    <row r="8" spans="1:6" ht="20.25" customHeight="1">
      <c r="A8" s="53"/>
      <c r="B8" s="53"/>
      <c r="C8" s="53"/>
      <c r="D8" s="53"/>
      <c r="E8" s="53"/>
      <c r="F8" s="53"/>
    </row>
    <row r="9" spans="1:6" ht="39.75" customHeight="1" thickBot="1">
      <c r="A9" s="54" t="s">
        <v>242</v>
      </c>
      <c r="B9" s="54"/>
      <c r="C9" s="54"/>
      <c r="D9" s="54"/>
      <c r="E9" s="54"/>
      <c r="F9" s="8"/>
    </row>
    <row r="10" spans="1:6" ht="39.75" customHeight="1" thickBot="1" thickTop="1">
      <c r="A10" s="62" t="s">
        <v>17</v>
      </c>
      <c r="B10" s="60" t="s">
        <v>18</v>
      </c>
      <c r="C10" s="60" t="s">
        <v>271</v>
      </c>
      <c r="D10" s="60"/>
      <c r="E10" s="60" t="s">
        <v>20</v>
      </c>
      <c r="F10" s="60"/>
    </row>
    <row r="11" spans="1:6" ht="39.75" customHeight="1" thickBot="1" thickTop="1">
      <c r="A11" s="62"/>
      <c r="B11" s="60"/>
      <c r="C11" s="40" t="s">
        <v>272</v>
      </c>
      <c r="D11" s="3" t="s">
        <v>164</v>
      </c>
      <c r="E11" s="3" t="s">
        <v>272</v>
      </c>
      <c r="F11" s="40" t="s">
        <v>164</v>
      </c>
    </row>
    <row r="12" spans="1:6" ht="39.75" customHeight="1" thickBot="1" thickTop="1">
      <c r="A12" s="15" t="s">
        <v>273</v>
      </c>
      <c r="B12" s="12">
        <v>14</v>
      </c>
      <c r="C12" s="22">
        <v>20858</v>
      </c>
      <c r="D12" s="4">
        <v>26787</v>
      </c>
      <c r="E12" s="4">
        <v>4634</v>
      </c>
      <c r="F12" s="22">
        <v>5903</v>
      </c>
    </row>
    <row r="13" spans="1:6" ht="39.75" customHeight="1" thickBot="1" thickTop="1">
      <c r="A13" s="15" t="s">
        <v>274</v>
      </c>
      <c r="B13" s="11">
        <v>1</v>
      </c>
      <c r="C13" s="4">
        <v>6689</v>
      </c>
      <c r="D13" s="4">
        <v>8521</v>
      </c>
      <c r="E13" s="4">
        <v>2446</v>
      </c>
      <c r="F13" s="22">
        <v>1981</v>
      </c>
    </row>
    <row r="14" spans="1:6" ht="39.75" customHeight="1" thickBot="1" thickTop="1">
      <c r="A14" s="15" t="s">
        <v>275</v>
      </c>
      <c r="B14" s="11">
        <v>1</v>
      </c>
      <c r="C14" s="4">
        <v>1042</v>
      </c>
      <c r="D14" s="4">
        <v>1323</v>
      </c>
      <c r="E14" s="4">
        <v>1042</v>
      </c>
      <c r="F14" s="22">
        <v>1323</v>
      </c>
    </row>
    <row r="15" spans="1:6" ht="39.75" customHeight="1" thickBot="1" thickTop="1">
      <c r="A15" s="15" t="s">
        <v>276</v>
      </c>
      <c r="B15" s="11" t="s">
        <v>38</v>
      </c>
      <c r="C15" s="4" t="s">
        <v>38</v>
      </c>
      <c r="D15" s="4" t="s">
        <v>38</v>
      </c>
      <c r="E15" s="4" t="s">
        <v>38</v>
      </c>
      <c r="F15" s="4" t="s">
        <v>38</v>
      </c>
    </row>
    <row r="16" spans="1:6" ht="39.75" customHeight="1" thickTop="1">
      <c r="A16" s="78" t="s">
        <v>277</v>
      </c>
      <c r="B16" s="78"/>
      <c r="C16" s="78"/>
      <c r="D16" s="78"/>
      <c r="E16" s="78"/>
      <c r="F16" s="78"/>
    </row>
  </sheetData>
  <sheetProtection/>
  <mergeCells count="7">
    <mergeCell ref="A16:F16"/>
    <mergeCell ref="A1:F8"/>
    <mergeCell ref="A9:E9"/>
    <mergeCell ref="A10:A11"/>
    <mergeCell ref="B10:B11"/>
    <mergeCell ref="C10:D10"/>
    <mergeCell ref="E10:F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&amp;C&amp;14(567)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5"/>
  <sheetViews>
    <sheetView rightToLeft="1" zoomScalePageLayoutView="0" workbookViewId="0" topLeftCell="A1">
      <selection activeCell="A1" sqref="A1:F6"/>
    </sheetView>
  </sheetViews>
  <sheetFormatPr defaultColWidth="9.140625" defaultRowHeight="12.75"/>
  <cols>
    <col min="1" max="1" width="32.421875" style="0" customWidth="1"/>
    <col min="2" max="6" width="20.7109375" style="0" customWidth="1"/>
  </cols>
  <sheetData>
    <row r="1" spans="1:6" ht="19.5" customHeight="1">
      <c r="A1" s="57"/>
      <c r="B1" s="57"/>
      <c r="C1" s="57"/>
      <c r="D1" s="57"/>
      <c r="E1" s="57"/>
      <c r="F1" s="57"/>
    </row>
    <row r="2" spans="1:6" ht="19.5" customHeight="1">
      <c r="A2" s="57"/>
      <c r="B2" s="57"/>
      <c r="C2" s="57"/>
      <c r="D2" s="57"/>
      <c r="E2" s="57"/>
      <c r="F2" s="57"/>
    </row>
    <row r="3" spans="1:6" ht="19.5" customHeight="1">
      <c r="A3" s="57"/>
      <c r="B3" s="57"/>
      <c r="C3" s="57"/>
      <c r="D3" s="57"/>
      <c r="E3" s="57"/>
      <c r="F3" s="57"/>
    </row>
    <row r="4" spans="1:6" ht="19.5" customHeight="1">
      <c r="A4" s="57"/>
      <c r="B4" s="57"/>
      <c r="C4" s="57"/>
      <c r="D4" s="57"/>
      <c r="E4" s="57"/>
      <c r="F4" s="57"/>
    </row>
    <row r="5" spans="1:6" ht="19.5" customHeight="1">
      <c r="A5" s="57"/>
      <c r="B5" s="57"/>
      <c r="C5" s="57"/>
      <c r="D5" s="57"/>
      <c r="E5" s="57"/>
      <c r="F5" s="57"/>
    </row>
    <row r="6" spans="1:6" ht="19.5" customHeight="1">
      <c r="A6" s="57"/>
      <c r="B6" s="57"/>
      <c r="C6" s="57"/>
      <c r="D6" s="57"/>
      <c r="E6" s="57"/>
      <c r="F6" s="57"/>
    </row>
    <row r="7" spans="1:6" ht="39.75" customHeight="1" thickBot="1">
      <c r="A7" s="85" t="s">
        <v>278</v>
      </c>
      <c r="B7" s="85"/>
      <c r="C7" s="85"/>
      <c r="D7" s="85"/>
      <c r="E7" s="85"/>
      <c r="F7" s="85"/>
    </row>
    <row r="8" spans="1:6" ht="39.75" customHeight="1" thickBot="1" thickTop="1">
      <c r="A8" s="60" t="s">
        <v>279</v>
      </c>
      <c r="B8" s="60" t="s">
        <v>18</v>
      </c>
      <c r="C8" s="60" t="s">
        <v>271</v>
      </c>
      <c r="D8" s="60"/>
      <c r="E8" s="60" t="s">
        <v>20</v>
      </c>
      <c r="F8" s="60"/>
    </row>
    <row r="9" spans="1:6" ht="39.75" customHeight="1" thickBot="1" thickTop="1">
      <c r="A9" s="60"/>
      <c r="B9" s="60"/>
      <c r="C9" s="3">
        <v>2000</v>
      </c>
      <c r="D9" s="3">
        <v>2005</v>
      </c>
      <c r="E9" s="3">
        <v>2000</v>
      </c>
      <c r="F9" s="3">
        <v>2005</v>
      </c>
    </row>
    <row r="10" spans="1:6" ht="39.75" customHeight="1" thickBot="1" thickTop="1">
      <c r="A10" s="3" t="s">
        <v>273</v>
      </c>
      <c r="B10" s="11">
        <v>1</v>
      </c>
      <c r="C10" s="11">
        <v>211</v>
      </c>
      <c r="D10" s="11">
        <v>175</v>
      </c>
      <c r="E10" s="11">
        <v>178</v>
      </c>
      <c r="F10" s="11">
        <v>162</v>
      </c>
    </row>
    <row r="11" spans="1:6" ht="39.75" customHeight="1" thickBot="1" thickTop="1">
      <c r="A11" s="3" t="s">
        <v>22</v>
      </c>
      <c r="B11" s="11">
        <v>1</v>
      </c>
      <c r="C11" s="11" t="s">
        <v>38</v>
      </c>
      <c r="D11" s="11">
        <v>117</v>
      </c>
      <c r="E11" s="11" t="s">
        <v>38</v>
      </c>
      <c r="F11" s="11">
        <v>101</v>
      </c>
    </row>
    <row r="12" spans="1:6" ht="39.75" customHeight="1" thickBot="1" thickTop="1">
      <c r="A12" s="3" t="s">
        <v>276</v>
      </c>
      <c r="B12" s="11" t="s">
        <v>38</v>
      </c>
      <c r="C12" s="11" t="s">
        <v>38</v>
      </c>
      <c r="D12" s="11" t="s">
        <v>38</v>
      </c>
      <c r="E12" s="11" t="s">
        <v>38</v>
      </c>
      <c r="F12" s="11" t="s">
        <v>38</v>
      </c>
    </row>
    <row r="13" spans="1:6" ht="39.75" customHeight="1" thickBot="1" thickTop="1">
      <c r="A13" s="3" t="s">
        <v>275</v>
      </c>
      <c r="B13" s="11" t="s">
        <v>38</v>
      </c>
      <c r="C13" s="11" t="s">
        <v>38</v>
      </c>
      <c r="D13" s="11" t="s">
        <v>38</v>
      </c>
      <c r="E13" s="11" t="s">
        <v>38</v>
      </c>
      <c r="F13" s="11" t="s">
        <v>38</v>
      </c>
    </row>
    <row r="14" spans="1:6" ht="39.75" customHeight="1" thickBot="1" thickTop="1">
      <c r="A14" s="3" t="s">
        <v>280</v>
      </c>
      <c r="B14" s="11" t="s">
        <v>38</v>
      </c>
      <c r="C14" s="11">
        <v>30</v>
      </c>
      <c r="D14" s="11">
        <v>25</v>
      </c>
      <c r="E14" s="11">
        <v>30</v>
      </c>
      <c r="F14" s="11">
        <v>25</v>
      </c>
    </row>
    <row r="15" spans="1:6" ht="39.75" customHeight="1" thickTop="1">
      <c r="A15" s="78" t="s">
        <v>281</v>
      </c>
      <c r="B15" s="78"/>
      <c r="C15" s="78"/>
      <c r="D15" s="78"/>
      <c r="E15" s="78"/>
      <c r="F15" s="78"/>
    </row>
  </sheetData>
  <sheetProtection/>
  <mergeCells count="7">
    <mergeCell ref="A15:F15"/>
    <mergeCell ref="A7:F7"/>
    <mergeCell ref="A1:F6"/>
    <mergeCell ref="A8:A9"/>
    <mergeCell ref="B8:B9"/>
    <mergeCell ref="C8:D8"/>
    <mergeCell ref="E8:F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&amp;C&amp;14(568)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33.140625" style="0" customWidth="1"/>
    <col min="2" max="5" width="23.7109375" style="0" customWidth="1"/>
  </cols>
  <sheetData>
    <row r="1" spans="1:5" ht="12.75" customHeight="1">
      <c r="A1" s="57"/>
      <c r="B1" s="57"/>
      <c r="C1" s="57"/>
      <c r="D1" s="57"/>
      <c r="E1" s="57"/>
    </row>
    <row r="2" spans="1:5" ht="12.75" customHeight="1">
      <c r="A2" s="57"/>
      <c r="B2" s="57"/>
      <c r="C2" s="57"/>
      <c r="D2" s="57"/>
      <c r="E2" s="57"/>
    </row>
    <row r="3" spans="1:5" ht="12.75" customHeight="1">
      <c r="A3" s="57"/>
      <c r="B3" s="57"/>
      <c r="C3" s="57"/>
      <c r="D3" s="57"/>
      <c r="E3" s="57"/>
    </row>
    <row r="4" spans="1:5" ht="12.75" customHeight="1">
      <c r="A4" s="57"/>
      <c r="B4" s="57"/>
      <c r="C4" s="57"/>
      <c r="D4" s="57"/>
      <c r="E4" s="57"/>
    </row>
    <row r="5" spans="1:5" ht="12.75" customHeight="1">
      <c r="A5" s="57"/>
      <c r="B5" s="57"/>
      <c r="C5" s="57"/>
      <c r="D5" s="57"/>
      <c r="E5" s="57"/>
    </row>
    <row r="6" spans="1:5" ht="12.75" customHeight="1">
      <c r="A6" s="57"/>
      <c r="B6" s="57"/>
      <c r="C6" s="57"/>
      <c r="D6" s="57"/>
      <c r="E6" s="57"/>
    </row>
    <row r="7" spans="1:5" ht="12.75" customHeight="1">
      <c r="A7" s="57"/>
      <c r="B7" s="57"/>
      <c r="C7" s="57"/>
      <c r="D7" s="57"/>
      <c r="E7" s="57"/>
    </row>
    <row r="8" spans="1:5" ht="24.75" customHeight="1">
      <c r="A8" s="57"/>
      <c r="B8" s="57"/>
      <c r="C8" s="57"/>
      <c r="D8" s="57"/>
      <c r="E8" s="57"/>
    </row>
    <row r="9" spans="1:5" ht="38.25" customHeight="1" thickBot="1">
      <c r="A9" s="54" t="s">
        <v>278</v>
      </c>
      <c r="B9" s="54"/>
      <c r="C9" s="54"/>
      <c r="D9" s="16"/>
      <c r="E9" s="16"/>
    </row>
    <row r="10" spans="1:5" ht="30" customHeight="1" thickBot="1" thickTop="1">
      <c r="A10" s="3" t="s">
        <v>282</v>
      </c>
      <c r="B10" s="3" t="s">
        <v>131</v>
      </c>
      <c r="C10" s="3" t="s">
        <v>283</v>
      </c>
      <c r="D10" s="3" t="s">
        <v>284</v>
      </c>
      <c r="E10" s="3" t="s">
        <v>285</v>
      </c>
    </row>
    <row r="11" spans="1:5" ht="30" customHeight="1" thickBot="1" thickTop="1">
      <c r="A11" s="3" t="s">
        <v>286</v>
      </c>
      <c r="B11" s="11">
        <v>57</v>
      </c>
      <c r="C11" s="11">
        <v>0</v>
      </c>
      <c r="D11" s="11">
        <v>69</v>
      </c>
      <c r="E11" s="11">
        <v>840</v>
      </c>
    </row>
    <row r="12" spans="1:5" ht="30" customHeight="1" thickBot="1" thickTop="1">
      <c r="A12" s="3" t="s">
        <v>287</v>
      </c>
      <c r="B12" s="11">
        <v>130</v>
      </c>
      <c r="C12" s="11">
        <v>10891</v>
      </c>
      <c r="D12" s="11">
        <v>166</v>
      </c>
      <c r="E12" s="11">
        <v>2579</v>
      </c>
    </row>
    <row r="13" spans="1:5" ht="30" customHeight="1" thickBot="1" thickTop="1">
      <c r="A13" s="3" t="s">
        <v>288</v>
      </c>
      <c r="B13" s="11">
        <v>38</v>
      </c>
      <c r="C13" s="11">
        <v>1839</v>
      </c>
      <c r="D13" s="11">
        <v>44</v>
      </c>
      <c r="E13" s="11">
        <v>580</v>
      </c>
    </row>
    <row r="14" spans="1:5" ht="30" customHeight="1" thickBot="1" thickTop="1">
      <c r="A14" s="3" t="s">
        <v>289</v>
      </c>
      <c r="B14" s="11">
        <v>73</v>
      </c>
      <c r="C14" s="11">
        <v>8741</v>
      </c>
      <c r="D14" s="11">
        <v>87</v>
      </c>
      <c r="E14" s="11">
        <v>1588</v>
      </c>
    </row>
    <row r="15" spans="1:5" ht="30" customHeight="1" thickBot="1" thickTop="1">
      <c r="A15" s="3" t="s">
        <v>290</v>
      </c>
      <c r="B15" s="11">
        <v>21</v>
      </c>
      <c r="C15" s="11">
        <v>6514</v>
      </c>
      <c r="D15" s="11">
        <v>30</v>
      </c>
      <c r="E15" s="11">
        <v>324</v>
      </c>
    </row>
    <row r="16" spans="1:5" ht="30" customHeight="1" thickBot="1" thickTop="1">
      <c r="A16" s="3" t="s">
        <v>291</v>
      </c>
      <c r="B16" s="11">
        <v>32</v>
      </c>
      <c r="C16" s="11">
        <v>3675</v>
      </c>
      <c r="D16" s="11">
        <v>40</v>
      </c>
      <c r="E16" s="11">
        <v>590</v>
      </c>
    </row>
    <row r="17" spans="1:5" ht="30" customHeight="1" thickBot="1" thickTop="1">
      <c r="A17" s="3" t="s">
        <v>292</v>
      </c>
      <c r="B17" s="11">
        <v>11</v>
      </c>
      <c r="C17" s="11">
        <v>3430</v>
      </c>
      <c r="D17" s="11">
        <v>11</v>
      </c>
      <c r="E17" s="11">
        <v>94</v>
      </c>
    </row>
    <row r="18" spans="1:5" ht="30" customHeight="1" thickBot="1" thickTop="1">
      <c r="A18" s="3" t="s">
        <v>12</v>
      </c>
      <c r="B18" s="11">
        <f>SUM(B11:B17)</f>
        <v>362</v>
      </c>
      <c r="C18" s="11">
        <f>SUM(C11:C17)</f>
        <v>35090</v>
      </c>
      <c r="D18" s="11">
        <f>SUM(D11:D17)</f>
        <v>447</v>
      </c>
      <c r="E18" s="11">
        <f>SUM(E11:E17)</f>
        <v>6595</v>
      </c>
    </row>
    <row r="19" spans="1:5" ht="30" customHeight="1" thickTop="1">
      <c r="A19" s="57" t="s">
        <v>293</v>
      </c>
      <c r="B19" s="57"/>
      <c r="C19" s="57"/>
      <c r="D19" s="57"/>
      <c r="E19" s="57"/>
    </row>
  </sheetData>
  <sheetProtection/>
  <mergeCells count="3">
    <mergeCell ref="A9:C9"/>
    <mergeCell ref="A19:E19"/>
    <mergeCell ref="A1:E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&amp;C&amp;14(569)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5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18.140625" style="0" customWidth="1"/>
    <col min="2" max="10" width="12.7109375" style="0" customWidth="1"/>
  </cols>
  <sheetData>
    <row r="1" spans="1:10" ht="12.7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2.7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2.7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12.7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2.7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2.7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47.25" customHeight="1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2.75">
      <c r="A9" s="54" t="s">
        <v>294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33" customHeight="1" thickBo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60" customHeight="1" thickBot="1" thickTop="1">
      <c r="A11" s="60" t="s">
        <v>295</v>
      </c>
      <c r="B11" s="60" t="s">
        <v>296</v>
      </c>
      <c r="C11" s="60"/>
      <c r="D11" s="60"/>
      <c r="E11" s="60" t="s">
        <v>297</v>
      </c>
      <c r="F11" s="60"/>
      <c r="G11" s="60"/>
      <c r="H11" s="60" t="s">
        <v>298</v>
      </c>
      <c r="I11" s="60"/>
      <c r="J11" s="60"/>
    </row>
    <row r="12" spans="1:10" ht="60" customHeight="1" thickBot="1" thickTop="1">
      <c r="A12" s="60"/>
      <c r="B12" s="3" t="s">
        <v>299</v>
      </c>
      <c r="C12" s="3" t="s">
        <v>300</v>
      </c>
      <c r="D12" s="3" t="s">
        <v>301</v>
      </c>
      <c r="E12" s="3" t="s">
        <v>299</v>
      </c>
      <c r="F12" s="3" t="s">
        <v>300</v>
      </c>
      <c r="G12" s="3" t="s">
        <v>301</v>
      </c>
      <c r="H12" s="3" t="s">
        <v>299</v>
      </c>
      <c r="I12" s="3" t="s">
        <v>302</v>
      </c>
      <c r="J12" s="3" t="s">
        <v>303</v>
      </c>
    </row>
    <row r="13" spans="1:10" ht="60" customHeight="1" thickBot="1" thickTop="1">
      <c r="A13" s="3" t="s">
        <v>272</v>
      </c>
      <c r="B13" s="11">
        <v>105</v>
      </c>
      <c r="C13" s="11">
        <v>3516</v>
      </c>
      <c r="D13" s="11">
        <v>2718</v>
      </c>
      <c r="E13" s="11">
        <v>16</v>
      </c>
      <c r="F13" s="11">
        <v>244</v>
      </c>
      <c r="G13" s="11" t="s">
        <v>38</v>
      </c>
      <c r="H13" s="11">
        <v>302</v>
      </c>
      <c r="I13" s="11">
        <v>4034</v>
      </c>
      <c r="J13" s="11" t="s">
        <v>38</v>
      </c>
    </row>
    <row r="14" spans="1:10" ht="60" customHeight="1" thickBot="1" thickTop="1">
      <c r="A14" s="3" t="s">
        <v>163</v>
      </c>
      <c r="B14" s="11">
        <v>33</v>
      </c>
      <c r="C14" s="11">
        <v>1076</v>
      </c>
      <c r="D14" s="11">
        <v>910</v>
      </c>
      <c r="E14" s="11">
        <v>9</v>
      </c>
      <c r="F14" s="11">
        <v>136</v>
      </c>
      <c r="G14" s="11">
        <v>76</v>
      </c>
      <c r="H14" s="11">
        <v>316</v>
      </c>
      <c r="I14" s="11">
        <v>6247</v>
      </c>
      <c r="J14" s="11">
        <v>5832</v>
      </c>
    </row>
    <row r="15" spans="1:10" ht="39.75" customHeight="1" thickTop="1">
      <c r="A15" s="57" t="s">
        <v>304</v>
      </c>
      <c r="B15" s="57"/>
      <c r="C15" s="57"/>
      <c r="D15" s="57"/>
      <c r="E15" s="57"/>
      <c r="F15" s="57"/>
      <c r="G15" s="57"/>
      <c r="H15" s="57"/>
      <c r="I15" s="57"/>
      <c r="J15" s="57"/>
    </row>
  </sheetData>
  <sheetProtection/>
  <mergeCells count="7">
    <mergeCell ref="A15:J15"/>
    <mergeCell ref="A1:J8"/>
    <mergeCell ref="A9:J10"/>
    <mergeCell ref="A11:A12"/>
    <mergeCell ref="B11:D11"/>
    <mergeCell ref="E11:G11"/>
    <mergeCell ref="H11:J1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&amp;C&amp;14(570)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4"/>
  <sheetViews>
    <sheetView rightToLeft="1" zoomScalePageLayoutView="0" workbookViewId="0" topLeftCell="A1">
      <selection activeCell="A24" sqref="A24"/>
    </sheetView>
  </sheetViews>
  <sheetFormatPr defaultColWidth="9.140625" defaultRowHeight="12.75"/>
  <cols>
    <col min="1" max="1" width="57.28125" style="0" customWidth="1"/>
    <col min="2" max="2" width="41.140625" style="0" customWidth="1"/>
    <col min="3" max="3" width="38.140625" style="0" customWidth="1"/>
  </cols>
  <sheetData>
    <row r="1" spans="1:3" ht="15" customHeight="1">
      <c r="A1" s="77"/>
      <c r="B1" s="77"/>
      <c r="C1" s="77"/>
    </row>
    <row r="2" spans="1:3" ht="15" customHeight="1">
      <c r="A2" s="77"/>
      <c r="B2" s="77"/>
      <c r="C2" s="77"/>
    </row>
    <row r="3" spans="1:3" ht="15" customHeight="1">
      <c r="A3" s="77"/>
      <c r="B3" s="77"/>
      <c r="C3" s="77"/>
    </row>
    <row r="4" spans="1:3" ht="15" customHeight="1">
      <c r="A4" s="77"/>
      <c r="B4" s="77"/>
      <c r="C4" s="77"/>
    </row>
    <row r="5" spans="1:3" ht="15" customHeight="1">
      <c r="A5" s="77"/>
      <c r="B5" s="77"/>
      <c r="C5" s="77"/>
    </row>
    <row r="6" spans="1:3" ht="10.5" customHeight="1">
      <c r="A6" s="77"/>
      <c r="B6" s="77"/>
      <c r="C6" s="77"/>
    </row>
    <row r="7" spans="1:3" ht="15" customHeight="1" thickBot="1">
      <c r="A7" s="54" t="s">
        <v>305</v>
      </c>
      <c r="B7" s="54"/>
      <c r="C7" s="54"/>
    </row>
    <row r="8" spans="1:3" ht="19.5" customHeight="1" thickBot="1" thickTop="1">
      <c r="A8" s="11" t="s">
        <v>306</v>
      </c>
      <c r="B8" s="11" t="s">
        <v>18</v>
      </c>
      <c r="C8" s="11" t="s">
        <v>307</v>
      </c>
    </row>
    <row r="9" spans="1:3" ht="15" customHeight="1" thickBot="1" thickTop="1">
      <c r="A9" s="11" t="s">
        <v>308</v>
      </c>
      <c r="B9" s="14">
        <v>50</v>
      </c>
      <c r="C9" s="14">
        <v>7980</v>
      </c>
    </row>
    <row r="10" spans="1:3" ht="15" customHeight="1" thickBot="1" thickTop="1">
      <c r="A10" s="11" t="s">
        <v>309</v>
      </c>
      <c r="B10" s="14">
        <v>425</v>
      </c>
      <c r="C10" s="14">
        <v>28960</v>
      </c>
    </row>
    <row r="11" spans="1:3" ht="15" customHeight="1" thickBot="1" thickTop="1">
      <c r="A11" s="11" t="s">
        <v>310</v>
      </c>
      <c r="B11" s="14">
        <v>68</v>
      </c>
      <c r="C11" s="14">
        <v>14103</v>
      </c>
    </row>
    <row r="12" spans="1:3" ht="15" customHeight="1" thickBot="1" thickTop="1">
      <c r="A12" s="11" t="s">
        <v>311</v>
      </c>
      <c r="B12" s="14">
        <v>51</v>
      </c>
      <c r="C12" s="14">
        <v>2407</v>
      </c>
    </row>
    <row r="13" spans="1:3" ht="15" customHeight="1" thickBot="1" thickTop="1">
      <c r="A13" s="11" t="s">
        <v>312</v>
      </c>
      <c r="B13" s="14">
        <v>39</v>
      </c>
      <c r="C13" s="14">
        <v>12007</v>
      </c>
    </row>
    <row r="14" spans="1:3" ht="15" customHeight="1" thickBot="1" thickTop="1">
      <c r="A14" s="11" t="s">
        <v>313</v>
      </c>
      <c r="B14" s="14">
        <v>15</v>
      </c>
      <c r="C14" s="14">
        <v>7807</v>
      </c>
    </row>
    <row r="15" spans="1:3" ht="15" customHeight="1" thickBot="1" thickTop="1">
      <c r="A15" s="11" t="s">
        <v>314</v>
      </c>
      <c r="B15" s="14">
        <v>1</v>
      </c>
      <c r="C15" s="14">
        <v>500</v>
      </c>
    </row>
    <row r="16" spans="1:3" ht="15" customHeight="1" thickBot="1" thickTop="1">
      <c r="A16" s="11" t="s">
        <v>315</v>
      </c>
      <c r="B16" s="14">
        <v>2</v>
      </c>
      <c r="C16" s="14">
        <v>420</v>
      </c>
    </row>
    <row r="17" spans="1:3" ht="15" customHeight="1" thickBot="1" thickTop="1">
      <c r="A17" s="11" t="s">
        <v>316</v>
      </c>
      <c r="B17" s="14">
        <v>1</v>
      </c>
      <c r="C17" s="14">
        <v>220</v>
      </c>
    </row>
    <row r="18" spans="1:3" ht="15" customHeight="1" thickBot="1" thickTop="1">
      <c r="A18" s="11" t="s">
        <v>317</v>
      </c>
      <c r="B18" s="14">
        <v>88</v>
      </c>
      <c r="C18" s="14">
        <v>3272</v>
      </c>
    </row>
    <row r="19" spans="1:3" ht="15" customHeight="1" thickBot="1" thickTop="1">
      <c r="A19" s="11" t="s">
        <v>318</v>
      </c>
      <c r="B19" s="14">
        <v>38</v>
      </c>
      <c r="C19" s="14">
        <v>10000</v>
      </c>
    </row>
    <row r="20" spans="1:3" ht="15" customHeight="1" thickBot="1" thickTop="1">
      <c r="A20" s="11" t="s">
        <v>319</v>
      </c>
      <c r="B20" s="14">
        <v>2</v>
      </c>
      <c r="C20" s="14">
        <v>170</v>
      </c>
    </row>
    <row r="21" spans="1:3" ht="15" customHeight="1" thickBot="1" thickTop="1">
      <c r="A21" s="11" t="s">
        <v>320</v>
      </c>
      <c r="B21" s="14">
        <v>2</v>
      </c>
      <c r="C21" s="14">
        <v>877</v>
      </c>
    </row>
    <row r="22" spans="1:3" ht="15" customHeight="1" thickBot="1" thickTop="1">
      <c r="A22" s="11" t="s">
        <v>321</v>
      </c>
      <c r="B22" s="14">
        <v>1</v>
      </c>
      <c r="C22" s="14">
        <v>186</v>
      </c>
    </row>
    <row r="23" spans="1:3" ht="15" customHeight="1" thickBot="1" thickTop="1">
      <c r="A23" s="11" t="s">
        <v>322</v>
      </c>
      <c r="B23" s="14">
        <v>7</v>
      </c>
      <c r="C23" s="14">
        <v>575</v>
      </c>
    </row>
    <row r="24" spans="1:3" ht="15" customHeight="1" thickBot="1" thickTop="1">
      <c r="A24" s="11" t="s">
        <v>323</v>
      </c>
      <c r="B24" s="14">
        <v>12</v>
      </c>
      <c r="C24" s="14">
        <v>1671</v>
      </c>
    </row>
    <row r="25" spans="1:3" ht="15" customHeight="1" thickBot="1" thickTop="1">
      <c r="A25" s="11" t="s">
        <v>324</v>
      </c>
      <c r="B25" s="14">
        <v>2</v>
      </c>
      <c r="C25" s="14">
        <v>735</v>
      </c>
    </row>
    <row r="26" spans="1:3" ht="15" customHeight="1" thickBot="1" thickTop="1">
      <c r="A26" s="11" t="s">
        <v>325</v>
      </c>
      <c r="B26" s="14">
        <v>139</v>
      </c>
      <c r="C26" s="14">
        <v>6033</v>
      </c>
    </row>
    <row r="27" spans="1:3" ht="15" customHeight="1" thickBot="1" thickTop="1">
      <c r="A27" s="11" t="s">
        <v>326</v>
      </c>
      <c r="B27" s="14">
        <v>30</v>
      </c>
      <c r="C27" s="14">
        <v>6424</v>
      </c>
    </row>
    <row r="28" spans="1:3" ht="15" customHeight="1" thickBot="1" thickTop="1">
      <c r="A28" s="11" t="s">
        <v>327</v>
      </c>
      <c r="B28" s="14">
        <v>9</v>
      </c>
      <c r="C28" s="14">
        <v>6580</v>
      </c>
    </row>
    <row r="29" spans="1:3" ht="15" customHeight="1" thickBot="1" thickTop="1">
      <c r="A29" s="11" t="s">
        <v>328</v>
      </c>
      <c r="B29" s="14">
        <v>17</v>
      </c>
      <c r="C29" s="14">
        <v>3977</v>
      </c>
    </row>
    <row r="30" spans="1:3" ht="15" customHeight="1" thickBot="1" thickTop="1">
      <c r="A30" s="11" t="s">
        <v>329</v>
      </c>
      <c r="B30" s="14">
        <v>15</v>
      </c>
      <c r="C30" s="14">
        <v>1414</v>
      </c>
    </row>
    <row r="31" spans="1:3" ht="15" customHeight="1" thickBot="1" thickTop="1">
      <c r="A31" s="11" t="s">
        <v>330</v>
      </c>
      <c r="B31" s="14">
        <v>2</v>
      </c>
      <c r="C31" s="14">
        <v>4841</v>
      </c>
    </row>
    <row r="32" spans="1:3" ht="15" customHeight="1" thickBot="1" thickTop="1">
      <c r="A32" s="11" t="s">
        <v>331</v>
      </c>
      <c r="B32" s="14">
        <v>3</v>
      </c>
      <c r="C32" s="14">
        <v>655</v>
      </c>
    </row>
    <row r="33" spans="1:3" ht="15" customHeight="1" thickBot="1" thickTop="1">
      <c r="A33" s="11" t="s">
        <v>332</v>
      </c>
      <c r="B33" s="14">
        <v>1019</v>
      </c>
      <c r="C33" s="14">
        <v>121814</v>
      </c>
    </row>
    <row r="34" spans="1:3" ht="15" customHeight="1" thickTop="1">
      <c r="A34" s="86" t="s">
        <v>333</v>
      </c>
      <c r="B34" s="86"/>
      <c r="C34" s="86"/>
    </row>
  </sheetData>
  <sheetProtection/>
  <mergeCells count="3">
    <mergeCell ref="A34:C34"/>
    <mergeCell ref="A1:C6"/>
    <mergeCell ref="A7:C7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2"/>
  <headerFooter>
    <oddFooter>&amp;C&amp;14(571)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3"/>
  <sheetViews>
    <sheetView rightToLeft="1" zoomScalePageLayoutView="0" workbookViewId="0" topLeftCell="A1">
      <selection activeCell="A1" sqref="A1:I7"/>
    </sheetView>
  </sheetViews>
  <sheetFormatPr defaultColWidth="9.140625" defaultRowHeight="12.75"/>
  <cols>
    <col min="1" max="1" width="26.28125" style="0" customWidth="1"/>
    <col min="2" max="9" width="13.7109375" style="0" customWidth="1"/>
  </cols>
  <sheetData>
    <row r="1" spans="1:9" ht="12.75">
      <c r="A1" s="57"/>
      <c r="B1" s="57"/>
      <c r="C1" s="57"/>
      <c r="D1" s="57"/>
      <c r="E1" s="57"/>
      <c r="F1" s="57"/>
      <c r="G1" s="57"/>
      <c r="H1" s="57"/>
      <c r="I1" s="57"/>
    </row>
    <row r="2" spans="1:9" ht="12.75">
      <c r="A2" s="57"/>
      <c r="B2" s="57"/>
      <c r="C2" s="57"/>
      <c r="D2" s="57"/>
      <c r="E2" s="57"/>
      <c r="F2" s="57"/>
      <c r="G2" s="57"/>
      <c r="H2" s="57"/>
      <c r="I2" s="57"/>
    </row>
    <row r="3" spans="1:9" ht="12.75">
      <c r="A3" s="57"/>
      <c r="B3" s="57"/>
      <c r="C3" s="57"/>
      <c r="D3" s="57"/>
      <c r="E3" s="57"/>
      <c r="F3" s="57"/>
      <c r="G3" s="57"/>
      <c r="H3" s="57"/>
      <c r="I3" s="57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54" customHeight="1">
      <c r="A7" s="57"/>
      <c r="B7" s="57"/>
      <c r="C7" s="57"/>
      <c r="D7" s="57"/>
      <c r="E7" s="57"/>
      <c r="F7" s="57"/>
      <c r="G7" s="57"/>
      <c r="H7" s="57"/>
      <c r="I7" s="57"/>
    </row>
    <row r="8" spans="1:9" ht="39.75" customHeight="1" thickBot="1">
      <c r="A8" s="41" t="s">
        <v>334</v>
      </c>
      <c r="B8" s="41"/>
      <c r="C8" s="41"/>
      <c r="D8" s="41"/>
      <c r="E8" s="41"/>
      <c r="F8" s="41"/>
      <c r="G8" s="41"/>
      <c r="H8" s="41"/>
      <c r="I8" s="41"/>
    </row>
    <row r="9" spans="1:9" ht="39.75" customHeight="1" thickBot="1" thickTop="1">
      <c r="A9" s="42" t="s">
        <v>335</v>
      </c>
      <c r="B9" s="42" t="s">
        <v>247</v>
      </c>
      <c r="C9" s="87" t="s">
        <v>266</v>
      </c>
      <c r="D9" s="87" t="s">
        <v>162</v>
      </c>
      <c r="E9" s="42" t="s">
        <v>268</v>
      </c>
      <c r="F9" s="42" t="s">
        <v>269</v>
      </c>
      <c r="G9" s="42" t="s">
        <v>251</v>
      </c>
      <c r="H9" s="42" t="s">
        <v>252</v>
      </c>
      <c r="I9" s="42" t="s">
        <v>336</v>
      </c>
    </row>
    <row r="10" spans="1:9" ht="39.75" customHeight="1" thickBot="1" thickTop="1">
      <c r="A10" s="3" t="s">
        <v>18</v>
      </c>
      <c r="B10" s="4">
        <v>839</v>
      </c>
      <c r="C10" s="4">
        <v>839</v>
      </c>
      <c r="D10" s="4">
        <v>945</v>
      </c>
      <c r="E10" s="4">
        <v>945</v>
      </c>
      <c r="F10" s="4">
        <v>1019</v>
      </c>
      <c r="G10" s="4">
        <v>1019</v>
      </c>
      <c r="H10" s="4">
        <v>9019</v>
      </c>
      <c r="I10" s="4">
        <v>931</v>
      </c>
    </row>
    <row r="11" spans="1:9" ht="39.75" customHeight="1" thickBot="1" thickTop="1">
      <c r="A11" s="3" t="s">
        <v>337</v>
      </c>
      <c r="B11" s="4">
        <v>115728</v>
      </c>
      <c r="C11" s="4">
        <v>115728</v>
      </c>
      <c r="D11" s="4">
        <v>132872</v>
      </c>
      <c r="E11" s="4">
        <v>132872</v>
      </c>
      <c r="F11" s="4">
        <v>160150</v>
      </c>
      <c r="G11" s="4">
        <v>152600</v>
      </c>
      <c r="H11" s="4">
        <v>142208</v>
      </c>
      <c r="I11" s="4">
        <v>203984</v>
      </c>
    </row>
    <row r="12" spans="1:9" ht="39.75" customHeight="1" thickBot="1" thickTop="1">
      <c r="A12" s="11" t="s">
        <v>177</v>
      </c>
      <c r="B12" s="4">
        <v>85904</v>
      </c>
      <c r="C12" s="4">
        <v>85904</v>
      </c>
      <c r="D12" s="4"/>
      <c r="E12" s="4">
        <v>99654</v>
      </c>
      <c r="F12" s="4">
        <v>137209</v>
      </c>
      <c r="G12" s="4">
        <v>137209</v>
      </c>
      <c r="H12" s="4">
        <v>137209</v>
      </c>
      <c r="I12" s="4">
        <v>188847</v>
      </c>
    </row>
    <row r="13" spans="1:9" ht="39.75" customHeight="1" thickTop="1">
      <c r="A13" s="67" t="s">
        <v>338</v>
      </c>
      <c r="B13" s="67"/>
      <c r="C13" s="67"/>
      <c r="D13" s="67"/>
      <c r="E13" s="67"/>
      <c r="F13" s="67"/>
      <c r="G13" s="67"/>
      <c r="H13" s="67"/>
      <c r="I13" s="67"/>
    </row>
  </sheetData>
  <sheetProtection/>
  <mergeCells count="3">
    <mergeCell ref="A13:I13"/>
    <mergeCell ref="A1:I7"/>
    <mergeCell ref="C9:D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&amp;C&amp;14(572)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rightToLeft="1" zoomScalePageLayoutView="0" workbookViewId="0" topLeftCell="A1">
      <selection activeCell="C11" sqref="C11:E13"/>
    </sheetView>
  </sheetViews>
  <sheetFormatPr defaultColWidth="9.140625" defaultRowHeight="12.75"/>
  <cols>
    <col min="1" max="1" width="24.57421875" style="0" customWidth="1"/>
    <col min="2" max="8" width="15.7109375" style="0" customWidth="1"/>
  </cols>
  <sheetData>
    <row r="1" spans="1:8" ht="12.75">
      <c r="A1" s="53"/>
      <c r="B1" s="53"/>
      <c r="C1" s="53"/>
      <c r="D1" s="53"/>
      <c r="E1" s="53"/>
      <c r="F1" s="53"/>
      <c r="G1" s="53"/>
      <c r="H1" s="53"/>
    </row>
    <row r="2" spans="1:8" ht="12.75">
      <c r="A2" s="53"/>
      <c r="B2" s="53"/>
      <c r="C2" s="53"/>
      <c r="D2" s="53"/>
      <c r="E2" s="53"/>
      <c r="F2" s="53"/>
      <c r="G2" s="53"/>
      <c r="H2" s="53"/>
    </row>
    <row r="3" spans="1:8" ht="12.75">
      <c r="A3" s="53"/>
      <c r="B3" s="53"/>
      <c r="C3" s="53"/>
      <c r="D3" s="53"/>
      <c r="E3" s="53"/>
      <c r="F3" s="53"/>
      <c r="G3" s="53"/>
      <c r="H3" s="53"/>
    </row>
    <row r="4" spans="1:8" ht="12.75">
      <c r="A4" s="53"/>
      <c r="B4" s="53"/>
      <c r="C4" s="53"/>
      <c r="D4" s="53"/>
      <c r="E4" s="53"/>
      <c r="F4" s="53"/>
      <c r="G4" s="53"/>
      <c r="H4" s="53"/>
    </row>
    <row r="5" spans="1:8" ht="12.75">
      <c r="A5" s="53"/>
      <c r="B5" s="53"/>
      <c r="C5" s="53"/>
      <c r="D5" s="53"/>
      <c r="E5" s="53"/>
      <c r="F5" s="53"/>
      <c r="G5" s="53"/>
      <c r="H5" s="53"/>
    </row>
    <row r="6" spans="1:8" ht="12.75">
      <c r="A6" s="53"/>
      <c r="B6" s="53"/>
      <c r="C6" s="53"/>
      <c r="D6" s="53"/>
      <c r="E6" s="53"/>
      <c r="F6" s="53"/>
      <c r="G6" s="53"/>
      <c r="H6" s="53"/>
    </row>
    <row r="7" spans="1:8" ht="12.75">
      <c r="A7" s="53"/>
      <c r="B7" s="53"/>
      <c r="C7" s="53"/>
      <c r="D7" s="53"/>
      <c r="E7" s="53"/>
      <c r="F7" s="53"/>
      <c r="G7" s="53"/>
      <c r="H7" s="53"/>
    </row>
    <row r="8" spans="1:8" ht="12.75">
      <c r="A8" s="53"/>
      <c r="B8" s="53"/>
      <c r="C8" s="53"/>
      <c r="D8" s="53"/>
      <c r="E8" s="53"/>
      <c r="F8" s="53"/>
      <c r="G8" s="53"/>
      <c r="H8" s="53"/>
    </row>
    <row r="9" spans="1:8" ht="34.5" customHeight="1">
      <c r="A9" s="54" t="s">
        <v>0</v>
      </c>
      <c r="B9" s="54"/>
      <c r="C9" s="54"/>
      <c r="D9" s="54"/>
      <c r="E9" s="54"/>
      <c r="F9" s="54"/>
      <c r="G9" s="54"/>
      <c r="H9" s="54"/>
    </row>
    <row r="10" spans="1:8" ht="17.25" customHeight="1" thickBot="1">
      <c r="A10" s="54"/>
      <c r="B10" s="54"/>
      <c r="C10" s="54"/>
      <c r="D10" s="54"/>
      <c r="E10" s="54"/>
      <c r="F10" s="54"/>
      <c r="G10" s="54"/>
      <c r="H10" s="54"/>
    </row>
    <row r="11" spans="1:8" ht="34.5" customHeight="1" thickBot="1" thickTop="1">
      <c r="A11" s="60" t="s">
        <v>17</v>
      </c>
      <c r="B11" s="60" t="s">
        <v>18</v>
      </c>
      <c r="C11" s="60" t="s">
        <v>19</v>
      </c>
      <c r="D11" s="60"/>
      <c r="E11" s="60"/>
      <c r="F11" s="60" t="s">
        <v>20</v>
      </c>
      <c r="G11" s="60"/>
      <c r="H11" s="60"/>
    </row>
    <row r="12" spans="1:8" ht="34.5" customHeight="1" hidden="1" thickBot="1" thickTop="1">
      <c r="A12" s="60"/>
      <c r="B12" s="60"/>
      <c r="C12" s="60"/>
      <c r="D12" s="60"/>
      <c r="E12" s="60"/>
      <c r="F12" s="60"/>
      <c r="G12" s="60"/>
      <c r="H12" s="60"/>
    </row>
    <row r="13" spans="1:8" ht="8.25" customHeight="1" thickBot="1" thickTop="1">
      <c r="A13" s="60"/>
      <c r="B13" s="60"/>
      <c r="C13" s="60"/>
      <c r="D13" s="60"/>
      <c r="E13" s="60"/>
      <c r="F13" s="60"/>
      <c r="G13" s="60"/>
      <c r="H13" s="60"/>
    </row>
    <row r="14" spans="1:8" ht="32.25" customHeight="1" thickBot="1" thickTop="1">
      <c r="A14" s="60"/>
      <c r="B14" s="60"/>
      <c r="C14" s="3">
        <v>2000</v>
      </c>
      <c r="D14" s="3">
        <v>2004</v>
      </c>
      <c r="E14" s="3">
        <v>2005</v>
      </c>
      <c r="F14" s="3">
        <v>2000</v>
      </c>
      <c r="G14" s="3">
        <v>2004</v>
      </c>
      <c r="H14" s="3">
        <v>2005</v>
      </c>
    </row>
    <row r="15" spans="1:8" ht="54" customHeight="1" thickBot="1" thickTop="1">
      <c r="A15" s="3" t="s">
        <v>21</v>
      </c>
      <c r="B15" s="17" t="s">
        <v>27</v>
      </c>
      <c r="C15" s="4">
        <v>6820</v>
      </c>
      <c r="D15" s="4">
        <v>10042</v>
      </c>
      <c r="E15" s="4">
        <v>8757</v>
      </c>
      <c r="F15" s="4">
        <v>4542</v>
      </c>
      <c r="G15" s="4">
        <v>5196</v>
      </c>
      <c r="H15" s="4">
        <v>7476</v>
      </c>
    </row>
    <row r="16" spans="1:8" ht="48.75" customHeight="1" thickBot="1" thickTop="1">
      <c r="A16" s="3" t="s">
        <v>22</v>
      </c>
      <c r="B16" s="17" t="s">
        <v>28</v>
      </c>
      <c r="C16" s="4">
        <v>1978</v>
      </c>
      <c r="D16" s="4">
        <v>2225</v>
      </c>
      <c r="E16" s="4">
        <v>656</v>
      </c>
      <c r="F16" s="4">
        <v>1602</v>
      </c>
      <c r="G16" s="4">
        <v>2115</v>
      </c>
      <c r="H16" s="4">
        <v>388</v>
      </c>
    </row>
    <row r="17" spans="1:8" ht="34.5" customHeight="1" thickBot="1" thickTop="1">
      <c r="A17" s="3" t="s">
        <v>23</v>
      </c>
      <c r="B17" s="3"/>
      <c r="C17" s="4"/>
      <c r="D17" s="4"/>
      <c r="E17" s="4"/>
      <c r="F17" s="4"/>
      <c r="G17" s="4"/>
      <c r="H17" s="4"/>
    </row>
    <row r="18" spans="1:8" ht="34.5" customHeight="1" thickBot="1" thickTop="1">
      <c r="A18" s="3" t="s">
        <v>24</v>
      </c>
      <c r="B18" s="3"/>
      <c r="C18" s="4">
        <v>1563</v>
      </c>
      <c r="D18" s="4">
        <v>1118</v>
      </c>
      <c r="E18" s="4">
        <v>1567</v>
      </c>
      <c r="F18" s="4">
        <v>1485</v>
      </c>
      <c r="G18" s="4">
        <v>1062</v>
      </c>
      <c r="H18" s="4">
        <v>1492</v>
      </c>
    </row>
    <row r="19" spans="1:8" ht="34.5" customHeight="1" thickBot="1" thickTop="1">
      <c r="A19" s="58" t="s">
        <v>25</v>
      </c>
      <c r="B19" s="59"/>
      <c r="C19" s="4">
        <v>601</v>
      </c>
      <c r="D19" s="4">
        <v>797</v>
      </c>
      <c r="E19" s="4">
        <v>656</v>
      </c>
      <c r="F19" s="4">
        <v>571</v>
      </c>
      <c r="G19" s="4">
        <v>757</v>
      </c>
      <c r="H19" s="4">
        <v>623</v>
      </c>
    </row>
    <row r="20" spans="1:8" ht="29.25" customHeight="1" thickTop="1">
      <c r="A20" s="57" t="s">
        <v>26</v>
      </c>
      <c r="B20" s="57"/>
      <c r="C20" s="57"/>
      <c r="D20" s="57"/>
      <c r="E20" s="57"/>
      <c r="F20" s="57"/>
      <c r="G20" s="57"/>
      <c r="H20" s="57"/>
    </row>
  </sheetData>
  <sheetProtection/>
  <mergeCells count="8">
    <mergeCell ref="A20:H20"/>
    <mergeCell ref="A19:B19"/>
    <mergeCell ref="A1:H8"/>
    <mergeCell ref="A9:H10"/>
    <mergeCell ref="A11:A14"/>
    <mergeCell ref="B11:B14"/>
    <mergeCell ref="C11:E13"/>
    <mergeCell ref="F11:H1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&amp;C&amp;14(546)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5"/>
  <sheetViews>
    <sheetView rightToLeft="1" tabSelected="1" zoomScalePageLayoutView="0" workbookViewId="0" topLeftCell="A4">
      <selection activeCell="B8" sqref="B8:B9"/>
    </sheetView>
  </sheetViews>
  <sheetFormatPr defaultColWidth="9.140625" defaultRowHeight="12.75"/>
  <cols>
    <col min="1" max="1" width="22.00390625" style="0" customWidth="1"/>
    <col min="2" max="6" width="15.7109375" style="0" customWidth="1"/>
  </cols>
  <sheetData>
    <row r="1" spans="1:6" ht="12.75">
      <c r="A1" s="57"/>
      <c r="B1" s="57"/>
      <c r="C1" s="57"/>
      <c r="D1" s="57"/>
      <c r="E1" s="57"/>
      <c r="F1" s="57"/>
    </row>
    <row r="2" spans="1:6" ht="12.75">
      <c r="A2" s="57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ht="12.75">
      <c r="A4" s="57"/>
      <c r="B4" s="57"/>
      <c r="C4" s="57"/>
      <c r="D4" s="57"/>
      <c r="E4" s="57"/>
      <c r="F4" s="57"/>
    </row>
    <row r="5" spans="1:6" ht="12.75">
      <c r="A5" s="57"/>
      <c r="B5" s="57"/>
      <c r="C5" s="57"/>
      <c r="D5" s="57"/>
      <c r="E5" s="57"/>
      <c r="F5" s="57"/>
    </row>
    <row r="6" spans="1:6" ht="26.25" customHeight="1">
      <c r="A6" s="57"/>
      <c r="B6" s="57"/>
      <c r="C6" s="57"/>
      <c r="D6" s="57"/>
      <c r="E6" s="57"/>
      <c r="F6" s="57"/>
    </row>
    <row r="7" spans="1:6" ht="18.75" thickBot="1">
      <c r="A7" s="54" t="s">
        <v>339</v>
      </c>
      <c r="B7" s="54"/>
      <c r="C7" s="9"/>
      <c r="D7" s="9"/>
      <c r="E7" s="9"/>
      <c r="F7" s="9"/>
    </row>
    <row r="8" spans="1:6" ht="19.5" thickBot="1" thickTop="1">
      <c r="A8" s="60" t="s">
        <v>340</v>
      </c>
      <c r="B8" s="60" t="s">
        <v>18</v>
      </c>
      <c r="C8" s="60" t="s">
        <v>341</v>
      </c>
      <c r="D8" s="60"/>
      <c r="E8" s="60" t="s">
        <v>15</v>
      </c>
      <c r="F8" s="60"/>
    </row>
    <row r="9" spans="1:6" ht="19.5" thickBot="1" thickTop="1">
      <c r="A9" s="60"/>
      <c r="B9" s="60"/>
      <c r="C9" s="3" t="s">
        <v>342</v>
      </c>
      <c r="D9" s="3" t="s">
        <v>12</v>
      </c>
      <c r="E9" s="3" t="s">
        <v>342</v>
      </c>
      <c r="F9" s="3" t="s">
        <v>12</v>
      </c>
    </row>
    <row r="10" spans="1:6" ht="15.75" customHeight="1" thickBot="1" thickTop="1">
      <c r="A10" s="43" t="s">
        <v>176</v>
      </c>
      <c r="B10" s="56"/>
      <c r="C10" s="56"/>
      <c r="D10" s="56"/>
      <c r="E10" s="56"/>
      <c r="F10" s="56"/>
    </row>
    <row r="11" spans="1:6" ht="19.5" thickBot="1" thickTop="1">
      <c r="A11" s="3" t="s">
        <v>161</v>
      </c>
      <c r="B11" s="4">
        <v>83</v>
      </c>
      <c r="C11" s="11">
        <v>5063</v>
      </c>
      <c r="D11" s="11">
        <v>12257</v>
      </c>
      <c r="E11" s="11">
        <v>4853</v>
      </c>
      <c r="F11" s="11">
        <v>8734</v>
      </c>
    </row>
    <row r="12" spans="1:6" ht="19.5" thickBot="1" thickTop="1">
      <c r="A12" s="3" t="s">
        <v>162</v>
      </c>
      <c r="B12" s="4">
        <v>82</v>
      </c>
      <c r="C12" s="4">
        <v>6413</v>
      </c>
      <c r="D12" s="4">
        <v>11937</v>
      </c>
      <c r="E12" s="4">
        <v>768</v>
      </c>
      <c r="F12" s="4">
        <v>7945</v>
      </c>
    </row>
    <row r="13" spans="1:6" ht="19.5" thickBot="1" thickTop="1">
      <c r="A13" s="3" t="s">
        <v>163</v>
      </c>
      <c r="B13" s="4">
        <v>79</v>
      </c>
      <c r="C13" s="4">
        <v>6734</v>
      </c>
      <c r="D13" s="4">
        <v>18147</v>
      </c>
      <c r="E13" s="4">
        <v>5788</v>
      </c>
      <c r="F13" s="4">
        <v>12167</v>
      </c>
    </row>
    <row r="14" spans="1:6" ht="19.5" thickBot="1" thickTop="1">
      <c r="A14" s="3" t="s">
        <v>164</v>
      </c>
      <c r="B14" s="4">
        <v>87</v>
      </c>
      <c r="C14" s="4">
        <v>6098</v>
      </c>
      <c r="D14" s="4">
        <v>17020</v>
      </c>
      <c r="E14" s="4">
        <v>2887</v>
      </c>
      <c r="F14" s="4">
        <v>9186</v>
      </c>
    </row>
    <row r="15" spans="1:6" ht="19.5" thickBot="1" thickTop="1">
      <c r="A15" s="3" t="s">
        <v>165</v>
      </c>
      <c r="B15" s="4">
        <v>75</v>
      </c>
      <c r="C15" s="4">
        <v>7292</v>
      </c>
      <c r="D15" s="4">
        <v>17961</v>
      </c>
      <c r="E15" s="4">
        <v>2696</v>
      </c>
      <c r="F15" s="4">
        <v>9193</v>
      </c>
    </row>
    <row r="16" spans="1:6" ht="19.5" thickBot="1" thickTop="1">
      <c r="A16" s="3" t="s">
        <v>343</v>
      </c>
      <c r="B16" s="4">
        <v>74</v>
      </c>
      <c r="C16" s="4">
        <v>5242</v>
      </c>
      <c r="D16" s="4">
        <v>16593</v>
      </c>
      <c r="E16" s="4">
        <v>0</v>
      </c>
      <c r="F16" s="4">
        <v>0</v>
      </c>
    </row>
    <row r="17" spans="1:6" ht="16.5" customHeight="1" thickBot="1" thickTop="1">
      <c r="A17" s="43" t="s">
        <v>344</v>
      </c>
      <c r="B17" s="89"/>
      <c r="C17" s="89"/>
      <c r="D17" s="89"/>
      <c r="E17" s="89"/>
      <c r="F17" s="89"/>
    </row>
    <row r="18" spans="1:6" ht="19.5" thickBot="1" thickTop="1">
      <c r="A18" s="3" t="s">
        <v>161</v>
      </c>
      <c r="B18" s="4">
        <v>227</v>
      </c>
      <c r="C18" s="4">
        <v>9076</v>
      </c>
      <c r="D18" s="4">
        <v>36660</v>
      </c>
      <c r="E18" s="4">
        <v>3827</v>
      </c>
      <c r="F18" s="4">
        <v>16490</v>
      </c>
    </row>
    <row r="19" spans="1:6" ht="19.5" thickBot="1" thickTop="1">
      <c r="A19" s="3" t="s">
        <v>162</v>
      </c>
      <c r="B19" s="4">
        <v>225</v>
      </c>
      <c r="C19" s="4">
        <v>8776</v>
      </c>
      <c r="D19" s="4">
        <v>36328</v>
      </c>
      <c r="E19" s="4">
        <v>3991</v>
      </c>
      <c r="F19" s="4">
        <v>16442</v>
      </c>
    </row>
    <row r="20" spans="1:6" ht="19.5" thickBot="1" thickTop="1">
      <c r="A20" s="3" t="s">
        <v>163</v>
      </c>
      <c r="B20" s="4">
        <v>240</v>
      </c>
      <c r="C20" s="4">
        <v>9126</v>
      </c>
      <c r="D20" s="4">
        <v>38389</v>
      </c>
      <c r="E20" s="4">
        <v>4529</v>
      </c>
      <c r="F20" s="4">
        <v>21662</v>
      </c>
    </row>
    <row r="21" spans="1:6" ht="19.5" thickBot="1" thickTop="1">
      <c r="A21" s="3" t="s">
        <v>164</v>
      </c>
      <c r="B21" s="4">
        <v>211</v>
      </c>
      <c r="C21" s="4">
        <v>9019</v>
      </c>
      <c r="D21" s="4">
        <v>37362</v>
      </c>
      <c r="E21" s="4">
        <v>4187</v>
      </c>
      <c r="F21" s="4">
        <v>20505</v>
      </c>
    </row>
    <row r="22" spans="1:6" ht="19.5" thickBot="1" thickTop="1">
      <c r="A22" s="3" t="s">
        <v>165</v>
      </c>
      <c r="B22" s="4">
        <v>228</v>
      </c>
      <c r="C22" s="4">
        <v>10776</v>
      </c>
      <c r="D22" s="4">
        <v>42322</v>
      </c>
      <c r="E22" s="4">
        <v>3461</v>
      </c>
      <c r="F22" s="4">
        <v>20998</v>
      </c>
    </row>
    <row r="23" spans="1:6" ht="19.5" thickBot="1" thickTop="1">
      <c r="A23" s="3" t="s">
        <v>343</v>
      </c>
      <c r="B23" s="4">
        <v>221</v>
      </c>
      <c r="C23" s="4">
        <v>10595</v>
      </c>
      <c r="D23" s="4">
        <v>44656</v>
      </c>
      <c r="E23" s="4">
        <v>0</v>
      </c>
      <c r="F23" s="4">
        <v>0</v>
      </c>
    </row>
    <row r="24" spans="1:6" ht="17.25" customHeight="1" thickBot="1" thickTop="1">
      <c r="A24" s="43" t="s">
        <v>345</v>
      </c>
      <c r="B24" s="89"/>
      <c r="C24" s="89"/>
      <c r="D24" s="89"/>
      <c r="E24" s="89"/>
      <c r="F24" s="89"/>
    </row>
    <row r="25" spans="1:6" ht="19.5" thickBot="1" thickTop="1">
      <c r="A25" s="3" t="s">
        <v>161</v>
      </c>
      <c r="B25" s="4">
        <v>100</v>
      </c>
      <c r="C25" s="4">
        <v>7250</v>
      </c>
      <c r="D25" s="4">
        <v>20570</v>
      </c>
      <c r="E25" s="4">
        <v>2997</v>
      </c>
      <c r="F25" s="4">
        <v>9262</v>
      </c>
    </row>
    <row r="26" spans="1:6" ht="19.5" thickBot="1" thickTop="1">
      <c r="A26" s="3" t="s">
        <v>162</v>
      </c>
      <c r="B26" s="4">
        <v>93</v>
      </c>
      <c r="C26" s="4">
        <v>7190</v>
      </c>
      <c r="D26" s="4">
        <v>21500</v>
      </c>
      <c r="E26" s="4">
        <v>3046</v>
      </c>
      <c r="F26" s="4">
        <v>9107</v>
      </c>
    </row>
    <row r="27" spans="1:6" ht="19.5" thickBot="1" thickTop="1">
      <c r="A27" s="3" t="s">
        <v>163</v>
      </c>
      <c r="B27" s="4">
        <v>86</v>
      </c>
      <c r="C27" s="4">
        <v>10017</v>
      </c>
      <c r="D27" s="4">
        <v>27062</v>
      </c>
      <c r="E27" s="4">
        <v>3314</v>
      </c>
      <c r="F27" s="4">
        <v>9042</v>
      </c>
    </row>
    <row r="28" spans="1:6" ht="19.5" thickBot="1" thickTop="1">
      <c r="A28" s="3" t="s">
        <v>164</v>
      </c>
      <c r="B28" s="4">
        <v>87</v>
      </c>
      <c r="C28" s="4">
        <v>13180</v>
      </c>
      <c r="D28" s="4">
        <v>31099</v>
      </c>
      <c r="E28" s="4">
        <v>4589</v>
      </c>
      <c r="F28" s="4">
        <v>11769</v>
      </c>
    </row>
    <row r="29" spans="1:6" ht="19.5" thickBot="1" thickTop="1">
      <c r="A29" s="3" t="s">
        <v>165</v>
      </c>
      <c r="B29" s="4">
        <v>79</v>
      </c>
      <c r="C29" s="4">
        <v>14253</v>
      </c>
      <c r="D29" s="4">
        <v>33240</v>
      </c>
      <c r="E29" s="4">
        <v>4505</v>
      </c>
      <c r="F29" s="4">
        <v>13513</v>
      </c>
    </row>
    <row r="30" spans="1:6" ht="19.5" thickBot="1" thickTop="1">
      <c r="A30" s="3" t="s">
        <v>343</v>
      </c>
      <c r="B30" s="4">
        <v>77</v>
      </c>
      <c r="C30" s="4">
        <v>14444</v>
      </c>
      <c r="D30" s="4">
        <v>39659</v>
      </c>
      <c r="E30" s="4">
        <v>0</v>
      </c>
      <c r="F30" s="4">
        <v>0</v>
      </c>
    </row>
    <row r="31" spans="1:6" ht="17.25" customHeight="1" thickBot="1" thickTop="1">
      <c r="A31" s="43" t="s">
        <v>346</v>
      </c>
      <c r="B31" s="89"/>
      <c r="C31" s="89"/>
      <c r="D31" s="89"/>
      <c r="E31" s="89"/>
      <c r="F31" s="89"/>
    </row>
    <row r="32" spans="1:6" ht="19.5" thickBot="1" thickTop="1">
      <c r="A32" s="3" t="s">
        <v>161</v>
      </c>
      <c r="B32" s="4">
        <v>76</v>
      </c>
      <c r="C32" s="4">
        <v>2669</v>
      </c>
      <c r="D32" s="4">
        <v>7817</v>
      </c>
      <c r="E32" s="4">
        <v>1282</v>
      </c>
      <c r="F32" s="4">
        <v>3501</v>
      </c>
    </row>
    <row r="33" spans="1:6" ht="19.5" thickBot="1" thickTop="1">
      <c r="A33" s="3" t="s">
        <v>162</v>
      </c>
      <c r="B33" s="4">
        <v>76</v>
      </c>
      <c r="C33" s="4">
        <v>3348</v>
      </c>
      <c r="D33" s="4">
        <v>9545</v>
      </c>
      <c r="E33" s="4">
        <v>1247</v>
      </c>
      <c r="F33" s="4">
        <v>3639</v>
      </c>
    </row>
    <row r="34" spans="1:6" ht="19.5" thickBot="1" thickTop="1">
      <c r="A34" s="3" t="s">
        <v>163</v>
      </c>
      <c r="B34" s="4">
        <v>77</v>
      </c>
      <c r="C34" s="4">
        <v>5017</v>
      </c>
      <c r="D34" s="4">
        <v>14579</v>
      </c>
      <c r="E34" s="4">
        <v>1437</v>
      </c>
      <c r="F34" s="4">
        <v>4611</v>
      </c>
    </row>
    <row r="35" spans="1:6" ht="19.5" thickBot="1" thickTop="1">
      <c r="A35" s="3" t="s">
        <v>164</v>
      </c>
      <c r="B35" s="4">
        <v>106</v>
      </c>
      <c r="C35" s="4">
        <v>8130</v>
      </c>
      <c r="D35" s="4">
        <v>20548</v>
      </c>
      <c r="E35" s="4">
        <v>2567</v>
      </c>
      <c r="F35" s="4">
        <v>7297</v>
      </c>
    </row>
    <row r="36" spans="1:6" ht="19.5" thickBot="1" thickTop="1">
      <c r="A36" s="3" t="s">
        <v>165</v>
      </c>
      <c r="B36" s="4">
        <v>112</v>
      </c>
      <c r="C36" s="4">
        <v>11919</v>
      </c>
      <c r="D36" s="4">
        <v>26808</v>
      </c>
      <c r="E36" s="4">
        <v>2882</v>
      </c>
      <c r="F36" s="4">
        <v>9745</v>
      </c>
    </row>
    <row r="37" spans="1:6" ht="19.5" thickBot="1" thickTop="1">
      <c r="A37" s="3" t="s">
        <v>343</v>
      </c>
      <c r="B37" s="4">
        <v>127</v>
      </c>
      <c r="C37" s="4">
        <v>14036</v>
      </c>
      <c r="D37" s="4">
        <v>34762</v>
      </c>
      <c r="E37" s="4">
        <v>0</v>
      </c>
      <c r="F37" s="4">
        <v>0</v>
      </c>
    </row>
    <row r="38" spans="1:6" ht="17.25" customHeight="1" thickBot="1" thickTop="1">
      <c r="A38" s="43" t="s">
        <v>347</v>
      </c>
      <c r="B38" s="89"/>
      <c r="C38" s="89"/>
      <c r="D38" s="89"/>
      <c r="E38" s="89"/>
      <c r="F38" s="89"/>
    </row>
    <row r="39" spans="1:6" ht="19.5" thickBot="1" thickTop="1">
      <c r="A39" s="3" t="s">
        <v>161</v>
      </c>
      <c r="B39" s="4">
        <v>485</v>
      </c>
      <c r="C39" s="4">
        <v>24058</v>
      </c>
      <c r="D39" s="4">
        <v>77304</v>
      </c>
      <c r="E39" s="4">
        <v>12959</v>
      </c>
      <c r="F39" s="4">
        <v>37987</v>
      </c>
    </row>
    <row r="40" spans="1:6" ht="19.5" thickBot="1" thickTop="1">
      <c r="A40" s="3" t="s">
        <v>162</v>
      </c>
      <c r="B40" s="4">
        <v>476</v>
      </c>
      <c r="C40" s="4">
        <v>25727</v>
      </c>
      <c r="D40" s="4">
        <v>79310</v>
      </c>
      <c r="E40" s="4">
        <v>9052</v>
      </c>
      <c r="F40" s="4">
        <v>37133</v>
      </c>
    </row>
    <row r="41" spans="1:6" ht="19.5" thickBot="1" thickTop="1">
      <c r="A41" s="3" t="s">
        <v>163</v>
      </c>
      <c r="B41" s="4">
        <v>482</v>
      </c>
      <c r="C41" s="4">
        <v>30984</v>
      </c>
      <c r="D41" s="4">
        <v>98177</v>
      </c>
      <c r="E41" s="4">
        <v>15068</v>
      </c>
      <c r="F41" s="4">
        <v>47482</v>
      </c>
    </row>
    <row r="42" spans="1:6" ht="19.5" thickBot="1" thickTop="1">
      <c r="A42" s="3" t="s">
        <v>164</v>
      </c>
      <c r="B42" s="4">
        <v>491</v>
      </c>
      <c r="C42" s="4">
        <v>36427</v>
      </c>
      <c r="D42" s="4">
        <v>106029</v>
      </c>
      <c r="E42" s="4">
        <v>14230</v>
      </c>
      <c r="F42" s="4">
        <v>48757</v>
      </c>
    </row>
    <row r="43" spans="1:6" ht="19.5" thickBot="1" thickTop="1">
      <c r="A43" s="3" t="s">
        <v>165</v>
      </c>
      <c r="B43" s="4">
        <v>494</v>
      </c>
      <c r="C43" s="4">
        <v>44240</v>
      </c>
      <c r="D43" s="4">
        <v>120331</v>
      </c>
      <c r="E43" s="4">
        <v>13544</v>
      </c>
      <c r="F43" s="4">
        <v>53449</v>
      </c>
    </row>
    <row r="44" spans="1:6" ht="19.5" thickBot="1" thickTop="1">
      <c r="A44" s="3" t="s">
        <v>343</v>
      </c>
      <c r="B44" s="4">
        <v>499</v>
      </c>
      <c r="C44" s="4">
        <v>44317</v>
      </c>
      <c r="D44" s="4">
        <v>135670</v>
      </c>
      <c r="E44" s="4">
        <v>0</v>
      </c>
      <c r="F44" s="4">
        <v>0</v>
      </c>
    </row>
    <row r="45" spans="1:6" ht="15.75" thickTop="1">
      <c r="A45" s="88" t="s">
        <v>348</v>
      </c>
      <c r="B45" s="88"/>
      <c r="C45" s="88"/>
      <c r="D45" s="88"/>
      <c r="E45" s="88"/>
      <c r="F45" s="88"/>
    </row>
  </sheetData>
  <sheetProtection/>
  <mergeCells count="12">
    <mergeCell ref="A1:F6"/>
    <mergeCell ref="A7:B7"/>
    <mergeCell ref="A8:A9"/>
    <mergeCell ref="B8:B9"/>
    <mergeCell ref="C8:D8"/>
    <mergeCell ref="E8:F8"/>
    <mergeCell ref="A45:F45"/>
    <mergeCell ref="B38:F38"/>
    <mergeCell ref="B31:F31"/>
    <mergeCell ref="B24:F24"/>
    <mergeCell ref="B17:F17"/>
    <mergeCell ref="B10:F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0" r:id="rId2"/>
  <headerFooter>
    <oddFooter>&amp;C&amp;14(573)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0">
      <selection activeCell="G12" sqref="G12"/>
    </sheetView>
  </sheetViews>
  <sheetFormatPr defaultColWidth="9.140625" defaultRowHeight="12.75"/>
  <cols>
    <col min="1" max="1" width="24.7109375" style="0" customWidth="1"/>
    <col min="2" max="8" width="15.7109375" style="0" customWidth="1"/>
  </cols>
  <sheetData>
    <row r="1" spans="1:8" ht="12.75" customHeight="1">
      <c r="A1" s="57"/>
      <c r="B1" s="57"/>
      <c r="C1" s="57"/>
      <c r="D1" s="57"/>
      <c r="E1" s="57"/>
      <c r="F1" s="57"/>
      <c r="G1" s="57"/>
      <c r="H1" s="57"/>
    </row>
    <row r="2" spans="1:8" ht="12.75" customHeight="1">
      <c r="A2" s="57"/>
      <c r="B2" s="57"/>
      <c r="C2" s="57"/>
      <c r="D2" s="57"/>
      <c r="E2" s="57"/>
      <c r="F2" s="57"/>
      <c r="G2" s="57"/>
      <c r="H2" s="57"/>
    </row>
    <row r="3" spans="1:8" ht="12.75" customHeight="1">
      <c r="A3" s="57"/>
      <c r="B3" s="57"/>
      <c r="C3" s="57"/>
      <c r="D3" s="57"/>
      <c r="E3" s="57"/>
      <c r="F3" s="57"/>
      <c r="G3" s="57"/>
      <c r="H3" s="57"/>
    </row>
    <row r="4" spans="1:8" ht="12.75" customHeight="1">
      <c r="A4" s="57"/>
      <c r="B4" s="57"/>
      <c r="C4" s="57"/>
      <c r="D4" s="57"/>
      <c r="E4" s="57"/>
      <c r="F4" s="57"/>
      <c r="G4" s="57"/>
      <c r="H4" s="57"/>
    </row>
    <row r="5" spans="1:8" ht="12.75" customHeight="1">
      <c r="A5" s="57"/>
      <c r="B5" s="57"/>
      <c r="C5" s="57"/>
      <c r="D5" s="57"/>
      <c r="E5" s="57"/>
      <c r="F5" s="57"/>
      <c r="G5" s="57"/>
      <c r="H5" s="57"/>
    </row>
    <row r="6" spans="1:8" ht="12.75" customHeight="1">
      <c r="A6" s="57"/>
      <c r="B6" s="57"/>
      <c r="C6" s="57"/>
      <c r="D6" s="57"/>
      <c r="E6" s="57"/>
      <c r="F6" s="57"/>
      <c r="G6" s="57"/>
      <c r="H6" s="57"/>
    </row>
    <row r="7" spans="1:8" ht="12.75" customHeight="1">
      <c r="A7" s="57"/>
      <c r="B7" s="57"/>
      <c r="C7" s="57"/>
      <c r="D7" s="57"/>
      <c r="E7" s="57"/>
      <c r="F7" s="57"/>
      <c r="G7" s="57"/>
      <c r="H7" s="57"/>
    </row>
    <row r="8" spans="1:8" ht="21" customHeight="1">
      <c r="A8" s="57"/>
      <c r="B8" s="57"/>
      <c r="C8" s="57"/>
      <c r="D8" s="57"/>
      <c r="E8" s="57"/>
      <c r="F8" s="57"/>
      <c r="G8" s="57"/>
      <c r="H8" s="57"/>
    </row>
    <row r="9" spans="1:8" ht="30.75" customHeight="1">
      <c r="A9" s="9" t="s">
        <v>339</v>
      </c>
      <c r="B9" s="27"/>
      <c r="C9" s="27"/>
      <c r="D9" s="27"/>
      <c r="E9" s="16"/>
      <c r="F9" s="8"/>
      <c r="G9" s="8"/>
      <c r="H9" s="8"/>
    </row>
    <row r="10" spans="1:8" ht="9" customHeight="1" thickBot="1">
      <c r="A10" s="16"/>
      <c r="B10" s="27"/>
      <c r="C10" s="27"/>
      <c r="D10" s="27"/>
      <c r="E10" s="16"/>
      <c r="F10" s="8"/>
      <c r="G10" s="8"/>
      <c r="H10" s="8"/>
    </row>
    <row r="11" spans="1:8" ht="49.5" customHeight="1" thickBot="1" thickTop="1">
      <c r="A11" s="3" t="s">
        <v>349</v>
      </c>
      <c r="B11" s="3" t="s">
        <v>356</v>
      </c>
      <c r="C11" s="3" t="s">
        <v>357</v>
      </c>
      <c r="D11" s="3" t="s">
        <v>358</v>
      </c>
      <c r="E11" s="3" t="s">
        <v>359</v>
      </c>
      <c r="F11" s="3" t="s">
        <v>360</v>
      </c>
      <c r="G11" s="3" t="s">
        <v>361</v>
      </c>
      <c r="H11" s="3" t="s">
        <v>362</v>
      </c>
    </row>
    <row r="12" spans="1:8" ht="49.5" customHeight="1" thickBot="1" thickTop="1">
      <c r="A12" s="3" t="s">
        <v>350</v>
      </c>
      <c r="B12" s="4">
        <v>4493</v>
      </c>
      <c r="C12" s="4">
        <v>4544</v>
      </c>
      <c r="D12" s="4">
        <v>4564</v>
      </c>
      <c r="E12" s="4">
        <v>4536</v>
      </c>
      <c r="F12" s="4">
        <v>4469</v>
      </c>
      <c r="G12" s="4">
        <v>4289</v>
      </c>
      <c r="H12" s="4">
        <v>4397</v>
      </c>
    </row>
    <row r="13" spans="1:8" ht="49.5" customHeight="1" thickBot="1" thickTop="1">
      <c r="A13" s="3" t="s">
        <v>351</v>
      </c>
      <c r="B13" s="4">
        <v>1616</v>
      </c>
      <c r="C13" s="4">
        <v>1520</v>
      </c>
      <c r="D13" s="4">
        <v>1554</v>
      </c>
      <c r="E13" s="4">
        <v>1859</v>
      </c>
      <c r="F13" s="4">
        <v>1824</v>
      </c>
      <c r="G13" s="4">
        <v>2423</v>
      </c>
      <c r="H13" s="4">
        <v>1171</v>
      </c>
    </row>
    <row r="14" spans="1:8" ht="49.5" customHeight="1" thickBot="1" thickTop="1">
      <c r="A14" s="3" t="s">
        <v>352</v>
      </c>
      <c r="B14" s="4">
        <v>6109</v>
      </c>
      <c r="C14" s="4">
        <v>6064</v>
      </c>
      <c r="D14" s="4">
        <v>6119</v>
      </c>
      <c r="E14" s="4">
        <v>6395</v>
      </c>
      <c r="F14" s="4">
        <v>6293</v>
      </c>
      <c r="G14" s="4">
        <v>6712</v>
      </c>
      <c r="H14" s="4">
        <v>5568</v>
      </c>
    </row>
    <row r="15" spans="1:8" ht="49.5" customHeight="1" thickBot="1" thickTop="1">
      <c r="A15" s="3" t="s">
        <v>353</v>
      </c>
      <c r="B15" s="4">
        <v>1665</v>
      </c>
      <c r="C15" s="4">
        <v>1590</v>
      </c>
      <c r="D15" s="4">
        <v>1707</v>
      </c>
      <c r="E15" s="4">
        <v>1786</v>
      </c>
      <c r="F15" s="4">
        <v>1706</v>
      </c>
      <c r="G15" s="4">
        <v>1816</v>
      </c>
      <c r="H15" s="4">
        <v>1790</v>
      </c>
    </row>
    <row r="16" spans="1:8" ht="49.5" customHeight="1" thickBot="1" thickTop="1">
      <c r="A16" s="3" t="s">
        <v>354</v>
      </c>
      <c r="B16" s="4">
        <v>4444</v>
      </c>
      <c r="C16" s="4">
        <f aca="true" t="shared" si="0" ref="C16:H16">C14-C15</f>
        <v>4474</v>
      </c>
      <c r="D16" s="4">
        <f t="shared" si="0"/>
        <v>4412</v>
      </c>
      <c r="E16" s="4">
        <f t="shared" si="0"/>
        <v>4609</v>
      </c>
      <c r="F16" s="4">
        <f t="shared" si="0"/>
        <v>4587</v>
      </c>
      <c r="G16" s="4">
        <f t="shared" si="0"/>
        <v>4896</v>
      </c>
      <c r="H16" s="4">
        <f t="shared" si="0"/>
        <v>3778</v>
      </c>
    </row>
    <row r="17" spans="1:8" ht="27.75" customHeight="1" thickTop="1">
      <c r="A17" s="78" t="s">
        <v>355</v>
      </c>
      <c r="B17" s="78"/>
      <c r="C17" s="78"/>
      <c r="D17" s="78"/>
      <c r="E17" s="78"/>
      <c r="F17" s="78"/>
      <c r="G17" s="78"/>
      <c r="H17" s="78"/>
    </row>
  </sheetData>
  <sheetProtection/>
  <mergeCells count="2">
    <mergeCell ref="A17:H17"/>
    <mergeCell ref="A1:H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&amp;C&amp;14(574)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8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6" width="22.57421875" style="0" customWidth="1"/>
  </cols>
  <sheetData>
    <row r="1" spans="1:6" ht="12.75">
      <c r="A1" s="57"/>
      <c r="B1" s="57"/>
      <c r="C1" s="57"/>
      <c r="D1" s="57"/>
      <c r="E1" s="57"/>
      <c r="F1" s="57"/>
    </row>
    <row r="2" spans="1:6" ht="12.75">
      <c r="A2" s="57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ht="12.75">
      <c r="A4" s="57"/>
      <c r="B4" s="57"/>
      <c r="C4" s="57"/>
      <c r="D4" s="57"/>
      <c r="E4" s="57"/>
      <c r="F4" s="57"/>
    </row>
    <row r="5" spans="1:6" ht="12.75">
      <c r="A5" s="57"/>
      <c r="B5" s="57"/>
      <c r="C5" s="57"/>
      <c r="D5" s="57"/>
      <c r="E5" s="57"/>
      <c r="F5" s="57"/>
    </row>
    <row r="6" spans="1:6" ht="12.75">
      <c r="A6" s="57"/>
      <c r="B6" s="57"/>
      <c r="C6" s="57"/>
      <c r="D6" s="57"/>
      <c r="E6" s="57"/>
      <c r="F6" s="57"/>
    </row>
    <row r="7" spans="1:6" ht="12.75">
      <c r="A7" s="57"/>
      <c r="B7" s="57"/>
      <c r="C7" s="57"/>
      <c r="D7" s="57"/>
      <c r="E7" s="57"/>
      <c r="F7" s="57"/>
    </row>
    <row r="8" spans="1:6" ht="29.25" customHeight="1">
      <c r="A8" s="57"/>
      <c r="B8" s="57"/>
      <c r="C8" s="57"/>
      <c r="D8" s="57"/>
      <c r="E8" s="57"/>
      <c r="F8" s="57"/>
    </row>
    <row r="9" spans="1:6" ht="29.25" customHeight="1">
      <c r="A9" s="9" t="s">
        <v>339</v>
      </c>
      <c r="B9" s="27"/>
      <c r="C9" s="27"/>
      <c r="D9" s="16"/>
      <c r="E9" s="8"/>
      <c r="F9" s="8"/>
    </row>
    <row r="10" spans="1:6" ht="15.75">
      <c r="A10" s="16"/>
      <c r="B10" s="27"/>
      <c r="C10" s="27"/>
      <c r="D10" s="16"/>
      <c r="E10" s="8"/>
      <c r="F10" s="8"/>
    </row>
    <row r="11" spans="1:6" ht="16.5" thickBot="1">
      <c r="A11" s="16"/>
      <c r="B11" s="27"/>
      <c r="C11" s="27"/>
      <c r="D11" s="16"/>
      <c r="E11" s="8"/>
      <c r="F11" s="8"/>
    </row>
    <row r="12" spans="1:6" ht="37.5" thickBot="1" thickTop="1">
      <c r="A12" s="3" t="s">
        <v>363</v>
      </c>
      <c r="B12" s="3" t="s">
        <v>364</v>
      </c>
      <c r="C12" s="3" t="s">
        <v>365</v>
      </c>
      <c r="D12" s="3" t="s">
        <v>366</v>
      </c>
      <c r="E12" s="35" t="s">
        <v>367</v>
      </c>
      <c r="F12" s="35" t="s">
        <v>368</v>
      </c>
    </row>
    <row r="13" spans="1:6" ht="39.75" customHeight="1" thickBot="1" thickTop="1">
      <c r="A13" s="3" t="s">
        <v>176</v>
      </c>
      <c r="B13" s="4">
        <v>28992</v>
      </c>
      <c r="C13" s="4">
        <v>1707</v>
      </c>
      <c r="D13" s="34" t="s">
        <v>38</v>
      </c>
      <c r="E13" s="4">
        <v>30699</v>
      </c>
      <c r="F13" s="4">
        <v>31389</v>
      </c>
    </row>
    <row r="14" spans="1:6" ht="39.75" customHeight="1" thickBot="1" thickTop="1">
      <c r="A14" s="3" t="s">
        <v>344</v>
      </c>
      <c r="B14" s="4">
        <v>41371</v>
      </c>
      <c r="C14" s="4">
        <v>14043</v>
      </c>
      <c r="D14" s="4">
        <v>30</v>
      </c>
      <c r="E14" s="4">
        <v>55444</v>
      </c>
      <c r="F14" s="4">
        <v>58390</v>
      </c>
    </row>
    <row r="15" spans="1:6" ht="39.75" customHeight="1" thickBot="1" thickTop="1">
      <c r="A15" s="3" t="s">
        <v>369</v>
      </c>
      <c r="B15" s="4">
        <v>39118</v>
      </c>
      <c r="C15" s="4">
        <v>26594</v>
      </c>
      <c r="D15" s="4">
        <v>302</v>
      </c>
      <c r="E15" s="4">
        <v>66014</v>
      </c>
      <c r="F15" s="4">
        <v>74804</v>
      </c>
    </row>
    <row r="16" spans="1:6" ht="39.75" customHeight="1" thickBot="1" thickTop="1">
      <c r="A16" s="3" t="s">
        <v>370</v>
      </c>
      <c r="B16" s="4">
        <v>30388</v>
      </c>
      <c r="C16" s="4">
        <v>19621</v>
      </c>
      <c r="D16" s="4">
        <v>688</v>
      </c>
      <c r="E16" s="4">
        <v>50697</v>
      </c>
      <c r="F16" s="4">
        <v>59652</v>
      </c>
    </row>
    <row r="17" spans="1:6" ht="39.75" customHeight="1" thickBot="1" thickTop="1">
      <c r="A17" s="3" t="s">
        <v>12</v>
      </c>
      <c r="B17" s="4">
        <v>139869</v>
      </c>
      <c r="C17" s="4">
        <v>61965</v>
      </c>
      <c r="D17" s="4">
        <v>1020</v>
      </c>
      <c r="E17" s="4">
        <v>202854</v>
      </c>
      <c r="F17" s="4">
        <v>224235</v>
      </c>
    </row>
    <row r="18" spans="1:6" ht="28.5" customHeight="1" thickTop="1">
      <c r="A18" s="78" t="s">
        <v>371</v>
      </c>
      <c r="B18" s="78"/>
      <c r="C18" s="78"/>
      <c r="D18" s="78"/>
      <c r="E18" s="78"/>
      <c r="F18" s="78"/>
    </row>
  </sheetData>
  <sheetProtection/>
  <mergeCells count="2">
    <mergeCell ref="A18:F18"/>
    <mergeCell ref="A1:F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&amp;C&amp;14(575)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8"/>
  <sheetViews>
    <sheetView rightToLeft="1" zoomScalePageLayoutView="0" workbookViewId="0" topLeftCell="A1">
      <selection activeCell="A18" sqref="A18:L18"/>
    </sheetView>
  </sheetViews>
  <sheetFormatPr defaultColWidth="9.140625" defaultRowHeight="12.75"/>
  <cols>
    <col min="1" max="1" width="34.140625" style="0" customWidth="1"/>
    <col min="2" max="2" width="10.7109375" style="0" customWidth="1"/>
  </cols>
  <sheetData>
    <row r="1" spans="1:12" ht="12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2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39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33.75" customHeight="1" thickBot="1">
      <c r="A9" s="54" t="s">
        <v>372</v>
      </c>
      <c r="B9" s="54"/>
      <c r="C9" s="27"/>
      <c r="D9" s="27"/>
      <c r="E9" s="27"/>
      <c r="F9" s="27"/>
      <c r="G9" s="16"/>
      <c r="H9" s="16"/>
      <c r="I9" s="16"/>
      <c r="J9" s="16"/>
      <c r="K9" s="16"/>
      <c r="L9" s="8"/>
    </row>
    <row r="10" spans="1:12" ht="30" customHeight="1" thickBot="1">
      <c r="A10" s="79" t="s">
        <v>373</v>
      </c>
      <c r="B10" s="91" t="s">
        <v>374</v>
      </c>
      <c r="C10" s="91" t="s">
        <v>375</v>
      </c>
      <c r="D10" s="79" t="s">
        <v>376</v>
      </c>
      <c r="E10" s="79"/>
      <c r="F10" s="79" t="s">
        <v>377</v>
      </c>
      <c r="G10" s="79"/>
      <c r="H10" s="79" t="s">
        <v>378</v>
      </c>
      <c r="I10" s="79"/>
      <c r="J10" s="92" t="s">
        <v>86</v>
      </c>
      <c r="K10" s="93"/>
      <c r="L10" s="94"/>
    </row>
    <row r="11" spans="1:12" ht="30" customHeight="1" thickBot="1">
      <c r="A11" s="79"/>
      <c r="B11" s="91"/>
      <c r="C11" s="91"/>
      <c r="D11" s="31" t="s">
        <v>33</v>
      </c>
      <c r="E11" s="31" t="s">
        <v>34</v>
      </c>
      <c r="F11" s="31" t="s">
        <v>379</v>
      </c>
      <c r="G11" s="31" t="s">
        <v>34</v>
      </c>
      <c r="H11" s="31" t="s">
        <v>379</v>
      </c>
      <c r="I11" s="31" t="s">
        <v>34</v>
      </c>
      <c r="J11" s="31" t="s">
        <v>379</v>
      </c>
      <c r="K11" s="31" t="s">
        <v>34</v>
      </c>
      <c r="L11" s="31" t="s">
        <v>380</v>
      </c>
    </row>
    <row r="12" spans="1:12" ht="30" customHeight="1" thickBot="1">
      <c r="A12" s="31" t="s">
        <v>356</v>
      </c>
      <c r="B12" s="32" t="s">
        <v>38</v>
      </c>
      <c r="C12" s="32">
        <v>25</v>
      </c>
      <c r="D12" s="32">
        <v>1313</v>
      </c>
      <c r="E12" s="32">
        <v>215</v>
      </c>
      <c r="F12" s="32">
        <v>1231</v>
      </c>
      <c r="G12" s="32">
        <v>63</v>
      </c>
      <c r="H12" s="32">
        <v>1099</v>
      </c>
      <c r="I12" s="32">
        <v>129</v>
      </c>
      <c r="J12" s="32">
        <v>3643</v>
      </c>
      <c r="K12" s="32">
        <v>407</v>
      </c>
      <c r="L12" s="32">
        <f aca="true" t="shared" si="0" ref="L12:L17">SUM(J12:K12)</f>
        <v>4050</v>
      </c>
    </row>
    <row r="13" spans="1:12" ht="30" customHeight="1" thickBot="1">
      <c r="A13" s="31" t="s">
        <v>357</v>
      </c>
      <c r="B13" s="32" t="s">
        <v>38</v>
      </c>
      <c r="C13" s="32">
        <v>25</v>
      </c>
      <c r="D13" s="32">
        <v>2235</v>
      </c>
      <c r="E13" s="32">
        <v>333</v>
      </c>
      <c r="F13" s="32">
        <v>1326</v>
      </c>
      <c r="G13" s="32">
        <v>234</v>
      </c>
      <c r="H13" s="32">
        <v>1099</v>
      </c>
      <c r="I13" s="32">
        <v>200</v>
      </c>
      <c r="J13" s="32">
        <v>4660</v>
      </c>
      <c r="K13" s="32">
        <v>767</v>
      </c>
      <c r="L13" s="32">
        <f t="shared" si="0"/>
        <v>5427</v>
      </c>
    </row>
    <row r="14" spans="1:12" ht="30" customHeight="1" thickBot="1">
      <c r="A14" s="31" t="s">
        <v>358</v>
      </c>
      <c r="B14" s="32" t="s">
        <v>38</v>
      </c>
      <c r="C14" s="32">
        <v>25</v>
      </c>
      <c r="D14" s="32">
        <v>2943</v>
      </c>
      <c r="E14" s="32">
        <v>590</v>
      </c>
      <c r="F14" s="32">
        <v>1824</v>
      </c>
      <c r="G14" s="32">
        <v>636</v>
      </c>
      <c r="H14" s="32">
        <v>1371</v>
      </c>
      <c r="I14" s="32">
        <v>253</v>
      </c>
      <c r="J14" s="32">
        <v>6140</v>
      </c>
      <c r="K14" s="32">
        <v>1474</v>
      </c>
      <c r="L14" s="32">
        <f t="shared" si="0"/>
        <v>7614</v>
      </c>
    </row>
    <row r="15" spans="1:12" ht="30" customHeight="1" thickBot="1">
      <c r="A15" s="31" t="s">
        <v>359</v>
      </c>
      <c r="B15" s="32" t="s">
        <v>38</v>
      </c>
      <c r="C15" s="32">
        <v>23</v>
      </c>
      <c r="D15" s="32" t="s">
        <v>38</v>
      </c>
      <c r="E15" s="32" t="s">
        <v>38</v>
      </c>
      <c r="F15" s="32" t="s">
        <v>38</v>
      </c>
      <c r="G15" s="32" t="s">
        <v>38</v>
      </c>
      <c r="H15" s="32" t="s">
        <v>38</v>
      </c>
      <c r="I15" s="32" t="s">
        <v>38</v>
      </c>
      <c r="J15" s="32">
        <v>2840</v>
      </c>
      <c r="K15" s="32">
        <v>464</v>
      </c>
      <c r="L15" s="32">
        <f t="shared" si="0"/>
        <v>3304</v>
      </c>
    </row>
    <row r="16" spans="1:12" ht="30" customHeight="1" thickBot="1">
      <c r="A16" s="31" t="s">
        <v>381</v>
      </c>
      <c r="B16" s="32" t="s">
        <v>38</v>
      </c>
      <c r="C16" s="32">
        <v>28</v>
      </c>
      <c r="D16" s="32"/>
      <c r="E16" s="32"/>
      <c r="F16" s="32"/>
      <c r="G16" s="32"/>
      <c r="H16" s="32"/>
      <c r="I16" s="32"/>
      <c r="J16" s="32">
        <v>3003</v>
      </c>
      <c r="K16" s="32">
        <v>483</v>
      </c>
      <c r="L16" s="32">
        <f t="shared" si="0"/>
        <v>3486</v>
      </c>
    </row>
    <row r="17" spans="1:12" ht="30" customHeight="1" thickBot="1">
      <c r="A17" s="31" t="s">
        <v>361</v>
      </c>
      <c r="B17" s="32" t="s">
        <v>38</v>
      </c>
      <c r="C17" s="32">
        <v>30</v>
      </c>
      <c r="D17" s="32" t="s">
        <v>38</v>
      </c>
      <c r="E17" s="32" t="s">
        <v>38</v>
      </c>
      <c r="F17" s="32" t="s">
        <v>38</v>
      </c>
      <c r="G17" s="32" t="s">
        <v>38</v>
      </c>
      <c r="H17" s="32" t="s">
        <v>38</v>
      </c>
      <c r="I17" s="32" t="s">
        <v>38</v>
      </c>
      <c r="J17" s="32">
        <v>2900</v>
      </c>
      <c r="K17" s="32">
        <v>438</v>
      </c>
      <c r="L17" s="32">
        <f t="shared" si="0"/>
        <v>3338</v>
      </c>
    </row>
    <row r="18" spans="1:12" ht="30" customHeight="1">
      <c r="A18" s="90" t="s">
        <v>382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</sheetData>
  <sheetProtection/>
  <mergeCells count="10">
    <mergeCell ref="A1:L8"/>
    <mergeCell ref="A18:L18"/>
    <mergeCell ref="A9:B9"/>
    <mergeCell ref="A10:A11"/>
    <mergeCell ref="B10:B11"/>
    <mergeCell ref="C10:C11"/>
    <mergeCell ref="D10:E10"/>
    <mergeCell ref="F10:G10"/>
    <mergeCell ref="H10:I10"/>
    <mergeCell ref="J10:L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&amp;C&amp;14(576)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9"/>
  <sheetViews>
    <sheetView rightToLeft="1" zoomScalePageLayoutView="0" workbookViewId="0" topLeftCell="A1">
      <selection activeCell="B14" sqref="B14"/>
    </sheetView>
  </sheetViews>
  <sheetFormatPr defaultColWidth="9.140625" defaultRowHeight="12.75"/>
  <cols>
    <col min="1" max="1" width="39.8515625" style="0" customWidth="1"/>
    <col min="2" max="10" width="10.7109375" style="0" customWidth="1"/>
  </cols>
  <sheetData>
    <row r="1" spans="1:10" ht="12.7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12.75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8.75" thickBot="1">
      <c r="A8" s="54" t="s">
        <v>372</v>
      </c>
      <c r="B8" s="54"/>
      <c r="C8" s="54"/>
      <c r="D8" s="54"/>
      <c r="E8" s="54"/>
      <c r="F8" s="54"/>
      <c r="G8" s="54"/>
      <c r="H8" s="54"/>
      <c r="I8" s="16"/>
      <c r="J8" s="16"/>
    </row>
    <row r="9" spans="1:10" ht="19.5" thickBot="1" thickTop="1">
      <c r="A9" s="60" t="s">
        <v>176</v>
      </c>
      <c r="B9" s="60" t="s">
        <v>14</v>
      </c>
      <c r="C9" s="60"/>
      <c r="D9" s="60"/>
      <c r="E9" s="60"/>
      <c r="F9" s="60" t="s">
        <v>86</v>
      </c>
      <c r="G9" s="60"/>
      <c r="H9" s="60" t="s">
        <v>20</v>
      </c>
      <c r="I9" s="60"/>
      <c r="J9" s="60"/>
    </row>
    <row r="10" spans="1:10" ht="19.5" thickBot="1" thickTop="1">
      <c r="A10" s="60"/>
      <c r="B10" s="60" t="s">
        <v>376</v>
      </c>
      <c r="C10" s="60"/>
      <c r="D10" s="60" t="s">
        <v>377</v>
      </c>
      <c r="E10" s="60"/>
      <c r="F10" s="60"/>
      <c r="G10" s="60"/>
      <c r="H10" s="60"/>
      <c r="I10" s="60"/>
      <c r="J10" s="60"/>
    </row>
    <row r="11" spans="1:10" ht="17.25" thickBot="1" thickTop="1">
      <c r="A11" s="60"/>
      <c r="B11" s="11" t="s">
        <v>33</v>
      </c>
      <c r="C11" s="11" t="s">
        <v>34</v>
      </c>
      <c r="D11" s="11" t="s">
        <v>379</v>
      </c>
      <c r="E11" s="11" t="s">
        <v>34</v>
      </c>
      <c r="F11" s="11" t="s">
        <v>379</v>
      </c>
      <c r="G11" s="11" t="s">
        <v>34</v>
      </c>
      <c r="H11" s="11" t="s">
        <v>379</v>
      </c>
      <c r="I11" s="11" t="s">
        <v>34</v>
      </c>
      <c r="J11" s="11" t="s">
        <v>35</v>
      </c>
    </row>
    <row r="12" spans="1:10" ht="18" customHeight="1" thickBot="1" thickTop="1">
      <c r="A12" s="3" t="s">
        <v>383</v>
      </c>
      <c r="B12" s="11">
        <v>79</v>
      </c>
      <c r="C12" s="11" t="s">
        <v>38</v>
      </c>
      <c r="D12" s="11">
        <v>44</v>
      </c>
      <c r="E12" s="11" t="s">
        <v>38</v>
      </c>
      <c r="F12" s="11">
        <v>123</v>
      </c>
      <c r="G12" s="11" t="s">
        <v>38</v>
      </c>
      <c r="H12" s="11" t="s">
        <v>38</v>
      </c>
      <c r="I12" s="11" t="s">
        <v>38</v>
      </c>
      <c r="J12" s="11" t="s">
        <v>38</v>
      </c>
    </row>
    <row r="13" spans="1:10" ht="18" customHeight="1" thickBot="1" thickTop="1">
      <c r="A13" s="3" t="s">
        <v>384</v>
      </c>
      <c r="B13" s="11">
        <v>198</v>
      </c>
      <c r="C13" s="11" t="s">
        <v>38</v>
      </c>
      <c r="D13" s="11">
        <v>140</v>
      </c>
      <c r="E13" s="11" t="s">
        <v>38</v>
      </c>
      <c r="F13" s="11">
        <v>338</v>
      </c>
      <c r="G13" s="11" t="s">
        <v>38</v>
      </c>
      <c r="H13" s="11">
        <v>126</v>
      </c>
      <c r="I13" s="11" t="s">
        <v>38</v>
      </c>
      <c r="J13" s="11">
        <v>126</v>
      </c>
    </row>
    <row r="14" spans="1:10" ht="18" customHeight="1" thickBot="1" thickTop="1">
      <c r="A14" s="3" t="s">
        <v>385</v>
      </c>
      <c r="B14" s="11">
        <v>196</v>
      </c>
      <c r="C14" s="11" t="s">
        <v>38</v>
      </c>
      <c r="D14" s="11">
        <v>104</v>
      </c>
      <c r="E14" s="11" t="s">
        <v>38</v>
      </c>
      <c r="F14" s="11">
        <v>300</v>
      </c>
      <c r="G14" s="11" t="s">
        <v>38</v>
      </c>
      <c r="H14" s="11">
        <v>69</v>
      </c>
      <c r="I14" s="11" t="s">
        <v>38</v>
      </c>
      <c r="J14" s="11">
        <v>69</v>
      </c>
    </row>
    <row r="15" spans="1:10" ht="18" customHeight="1" thickBot="1" thickTop="1">
      <c r="A15" s="3" t="s">
        <v>386</v>
      </c>
      <c r="B15" s="11">
        <v>58</v>
      </c>
      <c r="C15" s="11" t="s">
        <v>38</v>
      </c>
      <c r="D15" s="11">
        <v>50</v>
      </c>
      <c r="E15" s="11" t="s">
        <v>38</v>
      </c>
      <c r="F15" s="11">
        <v>108</v>
      </c>
      <c r="G15" s="11" t="s">
        <v>38</v>
      </c>
      <c r="H15" s="11">
        <v>15</v>
      </c>
      <c r="I15" s="11" t="s">
        <v>38</v>
      </c>
      <c r="J15" s="11">
        <v>15</v>
      </c>
    </row>
    <row r="16" spans="1:10" ht="18" customHeight="1" thickBot="1" thickTop="1">
      <c r="A16" s="3" t="s">
        <v>387</v>
      </c>
      <c r="B16" s="11">
        <v>408</v>
      </c>
      <c r="C16" s="11" t="s">
        <v>38</v>
      </c>
      <c r="D16" s="11">
        <v>260</v>
      </c>
      <c r="E16" s="11" t="s">
        <v>38</v>
      </c>
      <c r="F16" s="11">
        <v>668</v>
      </c>
      <c r="G16" s="11" t="s">
        <v>38</v>
      </c>
      <c r="H16" s="11">
        <v>315</v>
      </c>
      <c r="I16" s="11" t="s">
        <v>38</v>
      </c>
      <c r="J16" s="11">
        <v>315</v>
      </c>
    </row>
    <row r="17" spans="1:10" ht="18" customHeight="1" thickBot="1" thickTop="1">
      <c r="A17" s="3" t="s">
        <v>388</v>
      </c>
      <c r="B17" s="11">
        <v>86</v>
      </c>
      <c r="C17" s="11" t="s">
        <v>38</v>
      </c>
      <c r="D17" s="11">
        <v>67</v>
      </c>
      <c r="E17" s="11" t="s">
        <v>38</v>
      </c>
      <c r="F17" s="11">
        <v>153</v>
      </c>
      <c r="G17" s="11" t="s">
        <v>38</v>
      </c>
      <c r="H17" s="11">
        <v>51</v>
      </c>
      <c r="I17" s="11" t="s">
        <v>38</v>
      </c>
      <c r="J17" s="11">
        <v>51</v>
      </c>
    </row>
    <row r="18" spans="1:10" ht="18" customHeight="1" thickBot="1" thickTop="1">
      <c r="A18" s="3" t="s">
        <v>389</v>
      </c>
      <c r="B18" s="11">
        <v>26</v>
      </c>
      <c r="C18" s="11" t="s">
        <v>38</v>
      </c>
      <c r="D18" s="11">
        <v>0</v>
      </c>
      <c r="E18" s="11" t="s">
        <v>38</v>
      </c>
      <c r="F18" s="11">
        <v>26</v>
      </c>
      <c r="G18" s="11" t="s">
        <v>38</v>
      </c>
      <c r="H18" s="11">
        <v>17</v>
      </c>
      <c r="I18" s="11" t="s">
        <v>38</v>
      </c>
      <c r="J18" s="11">
        <v>17</v>
      </c>
    </row>
    <row r="19" spans="1:10" ht="18" customHeight="1" thickBot="1" thickTop="1">
      <c r="A19" s="3" t="s">
        <v>390</v>
      </c>
      <c r="B19" s="11">
        <v>64</v>
      </c>
      <c r="C19" s="11" t="s">
        <v>38</v>
      </c>
      <c r="D19" s="11">
        <v>69</v>
      </c>
      <c r="E19" s="11" t="s">
        <v>38</v>
      </c>
      <c r="F19" s="11">
        <v>133</v>
      </c>
      <c r="G19" s="11" t="s">
        <v>38</v>
      </c>
      <c r="H19" s="11">
        <v>92</v>
      </c>
      <c r="I19" s="11" t="s">
        <v>38</v>
      </c>
      <c r="J19" s="11">
        <v>92</v>
      </c>
    </row>
    <row r="20" spans="1:10" ht="18" customHeight="1" thickBot="1" thickTop="1">
      <c r="A20" s="3" t="s">
        <v>391</v>
      </c>
      <c r="B20" s="11">
        <v>192</v>
      </c>
      <c r="C20" s="11" t="s">
        <v>38</v>
      </c>
      <c r="D20" s="11">
        <v>135</v>
      </c>
      <c r="E20" s="11" t="s">
        <v>38</v>
      </c>
      <c r="F20" s="11">
        <v>327</v>
      </c>
      <c r="G20" s="11" t="s">
        <v>38</v>
      </c>
      <c r="H20" s="11">
        <v>206</v>
      </c>
      <c r="I20" s="11" t="s">
        <v>38</v>
      </c>
      <c r="J20" s="11">
        <v>206</v>
      </c>
    </row>
    <row r="21" spans="1:10" ht="18" customHeight="1" thickBot="1" thickTop="1">
      <c r="A21" s="3" t="s">
        <v>392</v>
      </c>
      <c r="B21" s="11">
        <v>23</v>
      </c>
      <c r="C21" s="11" t="s">
        <v>38</v>
      </c>
      <c r="D21" s="11">
        <v>19</v>
      </c>
      <c r="E21" s="11" t="s">
        <v>38</v>
      </c>
      <c r="F21" s="11">
        <v>42</v>
      </c>
      <c r="G21" s="11" t="s">
        <v>38</v>
      </c>
      <c r="H21" s="11">
        <v>10</v>
      </c>
      <c r="I21" s="11" t="s">
        <v>38</v>
      </c>
      <c r="J21" s="11">
        <v>10</v>
      </c>
    </row>
    <row r="22" spans="1:10" ht="18" customHeight="1" thickBot="1" thickTop="1">
      <c r="A22" s="3" t="s">
        <v>393</v>
      </c>
      <c r="B22" s="11">
        <v>88</v>
      </c>
      <c r="C22" s="11">
        <v>17</v>
      </c>
      <c r="D22" s="11">
        <v>53</v>
      </c>
      <c r="E22" s="11" t="s">
        <v>38</v>
      </c>
      <c r="F22" s="11">
        <v>165</v>
      </c>
      <c r="G22" s="11">
        <v>17</v>
      </c>
      <c r="H22" s="11">
        <v>54</v>
      </c>
      <c r="I22" s="11" t="s">
        <v>38</v>
      </c>
      <c r="J22" s="11">
        <v>54</v>
      </c>
    </row>
    <row r="23" spans="1:10" ht="18" customHeight="1" thickBot="1" thickTop="1">
      <c r="A23" s="3" t="s">
        <v>102</v>
      </c>
      <c r="B23" s="11">
        <v>59</v>
      </c>
      <c r="C23" s="11" t="s">
        <v>38</v>
      </c>
      <c r="D23" s="11">
        <v>14</v>
      </c>
      <c r="E23" s="11" t="s">
        <v>38</v>
      </c>
      <c r="F23" s="11">
        <v>73</v>
      </c>
      <c r="G23" s="11" t="s">
        <v>38</v>
      </c>
      <c r="H23" s="11">
        <v>116</v>
      </c>
      <c r="I23" s="11" t="s">
        <v>38</v>
      </c>
      <c r="J23" s="11">
        <v>116</v>
      </c>
    </row>
    <row r="24" spans="1:10" ht="18" customHeight="1" thickBot="1" thickTop="1">
      <c r="A24" s="3" t="s">
        <v>94</v>
      </c>
      <c r="B24" s="11">
        <v>301</v>
      </c>
      <c r="C24" s="11"/>
      <c r="D24" s="11">
        <v>210</v>
      </c>
      <c r="E24" s="11"/>
      <c r="F24" s="11">
        <v>511</v>
      </c>
      <c r="G24" s="11"/>
      <c r="H24" s="11">
        <v>318</v>
      </c>
      <c r="I24" s="11"/>
      <c r="J24" s="11">
        <v>318</v>
      </c>
    </row>
    <row r="25" spans="1:10" ht="18" customHeight="1" thickBot="1" thickTop="1">
      <c r="A25" s="3" t="s">
        <v>394</v>
      </c>
      <c r="B25" s="11">
        <v>55</v>
      </c>
      <c r="C25" s="11"/>
      <c r="D25" s="11">
        <v>36</v>
      </c>
      <c r="E25" s="11"/>
      <c r="F25" s="11">
        <v>91</v>
      </c>
      <c r="G25" s="11"/>
      <c r="H25" s="11" t="s">
        <v>38</v>
      </c>
      <c r="I25" s="11"/>
      <c r="J25" s="11">
        <v>0</v>
      </c>
    </row>
    <row r="26" spans="1:10" ht="18" customHeight="1" thickBot="1" thickTop="1">
      <c r="A26" s="3" t="s">
        <v>395</v>
      </c>
      <c r="B26" s="11">
        <v>67</v>
      </c>
      <c r="C26" s="11"/>
      <c r="D26" s="11">
        <v>25</v>
      </c>
      <c r="E26" s="11"/>
      <c r="F26" s="11">
        <v>92</v>
      </c>
      <c r="G26" s="11"/>
      <c r="H26" s="11">
        <v>40</v>
      </c>
      <c r="I26" s="11"/>
      <c r="J26" s="11">
        <v>40</v>
      </c>
    </row>
    <row r="27" spans="1:10" ht="18" customHeight="1" thickBot="1" thickTop="1">
      <c r="A27" s="3" t="s">
        <v>396</v>
      </c>
      <c r="B27" s="11">
        <v>54</v>
      </c>
      <c r="C27" s="11" t="s">
        <v>38</v>
      </c>
      <c r="D27" s="11">
        <v>42</v>
      </c>
      <c r="E27" s="11" t="s">
        <v>38</v>
      </c>
      <c r="F27" s="11">
        <v>96</v>
      </c>
      <c r="G27" s="11" t="s">
        <v>38</v>
      </c>
      <c r="H27" s="11">
        <v>74</v>
      </c>
      <c r="I27" s="11" t="s">
        <v>38</v>
      </c>
      <c r="J27" s="11">
        <v>74</v>
      </c>
    </row>
    <row r="28" spans="1:10" ht="18" customHeight="1" thickBot="1" thickTop="1">
      <c r="A28" s="3" t="s">
        <v>397</v>
      </c>
      <c r="B28" s="11">
        <v>1954</v>
      </c>
      <c r="C28" s="11" t="s">
        <v>38</v>
      </c>
      <c r="D28" s="11">
        <v>12668</v>
      </c>
      <c r="E28" s="11">
        <v>0</v>
      </c>
      <c r="F28" s="11">
        <v>3246</v>
      </c>
      <c r="G28" s="11" t="s">
        <v>38</v>
      </c>
      <c r="H28" s="11">
        <v>1503</v>
      </c>
      <c r="I28" s="11" t="s">
        <v>38</v>
      </c>
      <c r="J28" s="11">
        <v>1503</v>
      </c>
    </row>
    <row r="29" spans="1:10" ht="16.5" thickTop="1">
      <c r="A29" s="78" t="s">
        <v>398</v>
      </c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9">
    <mergeCell ref="A29:J29"/>
    <mergeCell ref="A1:J7"/>
    <mergeCell ref="A8:H8"/>
    <mergeCell ref="A9:A11"/>
    <mergeCell ref="B9:E9"/>
    <mergeCell ref="F9:G10"/>
    <mergeCell ref="H9:J10"/>
    <mergeCell ref="B10:C10"/>
    <mergeCell ref="D10:E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&amp;C&amp;14(577)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7"/>
  <sheetViews>
    <sheetView rightToLeft="1" zoomScalePageLayoutView="0" workbookViewId="0" topLeftCell="A1">
      <selection activeCell="A11" sqref="A11"/>
    </sheetView>
  </sheetViews>
  <sheetFormatPr defaultColWidth="9.140625" defaultRowHeight="12.75"/>
  <cols>
    <col min="1" max="1" width="22.28125" style="0" customWidth="1"/>
    <col min="2" max="10" width="12.7109375" style="0" customWidth="1"/>
  </cols>
  <sheetData>
    <row r="1" spans="1:10" ht="12.7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2.7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41.25" customHeigh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44.25" customHeight="1" thickBot="1">
      <c r="A8" s="54" t="s">
        <v>372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37.5" customHeight="1" thickBot="1" thickTop="1">
      <c r="A9" s="60" t="s">
        <v>373</v>
      </c>
      <c r="B9" s="62" t="s">
        <v>374</v>
      </c>
      <c r="C9" s="60" t="s">
        <v>375</v>
      </c>
      <c r="D9" s="60" t="s">
        <v>376</v>
      </c>
      <c r="E9" s="60"/>
      <c r="F9" s="60" t="s">
        <v>377</v>
      </c>
      <c r="G9" s="60"/>
      <c r="H9" s="60" t="s">
        <v>86</v>
      </c>
      <c r="I9" s="60"/>
      <c r="J9" s="60"/>
    </row>
    <row r="10" spans="1:10" ht="19.5" thickBot="1" thickTop="1">
      <c r="A10" s="60"/>
      <c r="B10" s="62"/>
      <c r="C10" s="60"/>
      <c r="D10" s="3" t="s">
        <v>33</v>
      </c>
      <c r="E10" s="3" t="s">
        <v>34</v>
      </c>
      <c r="F10" s="3" t="s">
        <v>379</v>
      </c>
      <c r="G10" s="3" t="s">
        <v>34</v>
      </c>
      <c r="H10" s="3" t="s">
        <v>379</v>
      </c>
      <c r="I10" s="3" t="s">
        <v>34</v>
      </c>
      <c r="J10" s="3" t="s">
        <v>35</v>
      </c>
    </row>
    <row r="11" spans="1:10" ht="34.5" customHeight="1" thickBot="1" thickTop="1">
      <c r="A11" s="3" t="s">
        <v>356</v>
      </c>
      <c r="B11" s="11" t="s">
        <v>38</v>
      </c>
      <c r="C11" s="11" t="s">
        <v>38</v>
      </c>
      <c r="D11" s="11">
        <v>1346</v>
      </c>
      <c r="E11" s="11">
        <v>0</v>
      </c>
      <c r="F11" s="11">
        <v>1201</v>
      </c>
      <c r="G11" s="11">
        <v>0</v>
      </c>
      <c r="H11" s="11">
        <v>2547</v>
      </c>
      <c r="I11" s="11">
        <v>0</v>
      </c>
      <c r="J11" s="11">
        <v>2547</v>
      </c>
    </row>
    <row r="12" spans="1:10" ht="34.5" customHeight="1" thickBot="1" thickTop="1">
      <c r="A12" s="3" t="s">
        <v>357</v>
      </c>
      <c r="B12" s="11" t="s">
        <v>38</v>
      </c>
      <c r="C12" s="11">
        <v>16</v>
      </c>
      <c r="D12" s="11">
        <v>2015</v>
      </c>
      <c r="E12" s="11">
        <v>0</v>
      </c>
      <c r="F12" s="11">
        <v>989</v>
      </c>
      <c r="G12" s="11">
        <v>0</v>
      </c>
      <c r="H12" s="11">
        <v>3004</v>
      </c>
      <c r="I12" s="11">
        <v>0</v>
      </c>
      <c r="J12" s="11">
        <v>3004</v>
      </c>
    </row>
    <row r="13" spans="1:10" ht="34.5" customHeight="1" thickBot="1" thickTop="1">
      <c r="A13" s="3" t="s">
        <v>358</v>
      </c>
      <c r="B13" s="11" t="s">
        <v>38</v>
      </c>
      <c r="C13" s="11">
        <v>15</v>
      </c>
      <c r="D13" s="11">
        <v>1953</v>
      </c>
      <c r="E13" s="11">
        <v>0</v>
      </c>
      <c r="F13" s="11">
        <v>1268</v>
      </c>
      <c r="G13" s="11">
        <v>0</v>
      </c>
      <c r="H13" s="11">
        <v>3222</v>
      </c>
      <c r="I13" s="11">
        <v>0</v>
      </c>
      <c r="J13" s="11">
        <v>3222</v>
      </c>
    </row>
    <row r="14" spans="1:10" ht="34.5" customHeight="1" thickBot="1" thickTop="1">
      <c r="A14" s="3" t="s">
        <v>359</v>
      </c>
      <c r="B14" s="11" t="s">
        <v>38</v>
      </c>
      <c r="C14" s="11">
        <v>36</v>
      </c>
      <c r="D14" s="11" t="s">
        <v>38</v>
      </c>
      <c r="E14" s="11" t="s">
        <v>38</v>
      </c>
      <c r="F14" s="11" t="s">
        <v>38</v>
      </c>
      <c r="G14" s="11" t="s">
        <v>38</v>
      </c>
      <c r="H14" s="11">
        <v>8411</v>
      </c>
      <c r="I14" s="11">
        <v>446</v>
      </c>
      <c r="J14" s="11">
        <v>8857</v>
      </c>
    </row>
    <row r="15" spans="1:10" ht="34.5" customHeight="1" thickBot="1" thickTop="1">
      <c r="A15" s="3" t="s">
        <v>381</v>
      </c>
      <c r="B15" s="11" t="s">
        <v>38</v>
      </c>
      <c r="C15" s="11">
        <v>50</v>
      </c>
      <c r="D15" s="11" t="s">
        <v>38</v>
      </c>
      <c r="E15" s="11" t="s">
        <v>38</v>
      </c>
      <c r="F15" s="11" t="s">
        <v>38</v>
      </c>
      <c r="G15" s="11" t="s">
        <v>38</v>
      </c>
      <c r="H15" s="11">
        <v>10498</v>
      </c>
      <c r="I15" s="11">
        <v>790</v>
      </c>
      <c r="J15" s="11">
        <v>11288</v>
      </c>
    </row>
    <row r="16" spans="1:10" ht="34.5" customHeight="1" thickBot="1" thickTop="1">
      <c r="A16" s="3" t="s">
        <v>361</v>
      </c>
      <c r="B16" s="11" t="s">
        <v>38</v>
      </c>
      <c r="C16" s="11">
        <v>55</v>
      </c>
      <c r="D16" s="11" t="s">
        <v>38</v>
      </c>
      <c r="E16" s="11" t="s">
        <v>38</v>
      </c>
      <c r="F16" s="11" t="s">
        <v>38</v>
      </c>
      <c r="G16" s="11" t="s">
        <v>38</v>
      </c>
      <c r="H16" s="11">
        <v>11257</v>
      </c>
      <c r="I16" s="11">
        <v>990</v>
      </c>
      <c r="J16" s="11">
        <v>12247</v>
      </c>
    </row>
    <row r="17" spans="1:10" ht="34.5" customHeight="1" thickTop="1">
      <c r="A17" s="78" t="s">
        <v>399</v>
      </c>
      <c r="B17" s="78"/>
      <c r="C17" s="78"/>
      <c r="D17" s="78"/>
      <c r="E17" s="78"/>
      <c r="F17" s="78"/>
      <c r="G17" s="78"/>
      <c r="H17" s="78"/>
      <c r="I17" s="78"/>
      <c r="J17" s="78"/>
    </row>
  </sheetData>
  <sheetProtection/>
  <mergeCells count="9">
    <mergeCell ref="A17:J17"/>
    <mergeCell ref="A1:J7"/>
    <mergeCell ref="A8:J8"/>
    <mergeCell ref="A9:A10"/>
    <mergeCell ref="B9:B10"/>
    <mergeCell ref="C9:C10"/>
    <mergeCell ref="D9:E9"/>
    <mergeCell ref="F9:G9"/>
    <mergeCell ref="H9:J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&amp;C&amp;14(578)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0"/>
  <sheetViews>
    <sheetView rightToLeft="1" zoomScalePageLayoutView="0" workbookViewId="0" topLeftCell="A1">
      <selection activeCell="C32" sqref="C32"/>
    </sheetView>
  </sheetViews>
  <sheetFormatPr defaultColWidth="9.140625" defaultRowHeight="12.75"/>
  <cols>
    <col min="1" max="1" width="34.421875" style="0" customWidth="1"/>
    <col min="2" max="9" width="12.7109375" style="0" customWidth="1"/>
  </cols>
  <sheetData>
    <row r="1" spans="1:9" ht="12.75">
      <c r="A1" s="57"/>
      <c r="B1" s="57"/>
      <c r="C1" s="57"/>
      <c r="D1" s="57"/>
      <c r="E1" s="57"/>
      <c r="F1" s="57"/>
      <c r="G1" s="57"/>
      <c r="H1" s="57"/>
      <c r="I1" s="57"/>
    </row>
    <row r="2" spans="1:9" ht="12.75">
      <c r="A2" s="57"/>
      <c r="B2" s="57"/>
      <c r="C2" s="57"/>
      <c r="D2" s="57"/>
      <c r="E2" s="57"/>
      <c r="F2" s="57"/>
      <c r="G2" s="57"/>
      <c r="H2" s="57"/>
      <c r="I2" s="57"/>
    </row>
    <row r="3" spans="1:9" ht="12.75">
      <c r="A3" s="57"/>
      <c r="B3" s="57"/>
      <c r="C3" s="57"/>
      <c r="D3" s="57"/>
      <c r="E3" s="57"/>
      <c r="F3" s="57"/>
      <c r="G3" s="57"/>
      <c r="H3" s="57"/>
      <c r="I3" s="57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57"/>
      <c r="B7" s="57"/>
      <c r="C7" s="57"/>
      <c r="D7" s="57"/>
      <c r="E7" s="57"/>
      <c r="F7" s="57"/>
      <c r="G7" s="57"/>
      <c r="H7" s="57"/>
      <c r="I7" s="57"/>
    </row>
    <row r="8" spans="1:9" ht="40.5" customHeight="1">
      <c r="A8" s="57"/>
      <c r="B8" s="57"/>
      <c r="C8" s="57"/>
      <c r="D8" s="57"/>
      <c r="E8" s="57"/>
      <c r="F8" s="57"/>
      <c r="G8" s="57"/>
      <c r="H8" s="57"/>
      <c r="I8" s="57"/>
    </row>
    <row r="9" spans="1:9" ht="33" customHeight="1" thickBot="1">
      <c r="A9" s="9" t="s">
        <v>372</v>
      </c>
      <c r="B9" s="44"/>
      <c r="C9" s="44"/>
      <c r="D9" s="27"/>
      <c r="E9" s="27"/>
      <c r="F9" s="27"/>
      <c r="G9" s="16"/>
      <c r="H9" s="16"/>
      <c r="I9" s="16"/>
    </row>
    <row r="10" spans="1:9" ht="30" customHeight="1" thickBot="1" thickTop="1">
      <c r="A10" s="60" t="s">
        <v>400</v>
      </c>
      <c r="B10" s="60" t="s">
        <v>376</v>
      </c>
      <c r="C10" s="60"/>
      <c r="D10" s="60" t="s">
        <v>377</v>
      </c>
      <c r="E10" s="60"/>
      <c r="F10" s="60" t="s">
        <v>332</v>
      </c>
      <c r="G10" s="60"/>
      <c r="H10" s="60" t="s">
        <v>15</v>
      </c>
      <c r="I10" s="60"/>
    </row>
    <row r="11" spans="1:9" ht="30" customHeight="1" thickBot="1" thickTop="1">
      <c r="A11" s="60"/>
      <c r="B11" s="3" t="s">
        <v>33</v>
      </c>
      <c r="C11" s="3" t="s">
        <v>34</v>
      </c>
      <c r="D11" s="3" t="s">
        <v>33</v>
      </c>
      <c r="E11" s="3" t="s">
        <v>34</v>
      </c>
      <c r="F11" s="3" t="s">
        <v>379</v>
      </c>
      <c r="G11" s="3" t="s">
        <v>34</v>
      </c>
      <c r="H11" s="3" t="s">
        <v>379</v>
      </c>
      <c r="I11" s="3" t="s">
        <v>34</v>
      </c>
    </row>
    <row r="12" spans="1:9" ht="30" customHeight="1" thickBot="1" thickTop="1">
      <c r="A12" s="15" t="s">
        <v>401</v>
      </c>
      <c r="B12" s="11">
        <v>183</v>
      </c>
      <c r="C12" s="11">
        <v>17</v>
      </c>
      <c r="D12" s="11">
        <v>96</v>
      </c>
      <c r="E12" s="11" t="s">
        <v>38</v>
      </c>
      <c r="F12" s="11">
        <v>297</v>
      </c>
      <c r="G12" s="11">
        <v>17</v>
      </c>
      <c r="H12" s="11">
        <v>71</v>
      </c>
      <c r="I12" s="11">
        <v>11</v>
      </c>
    </row>
    <row r="13" spans="1:9" ht="30" customHeight="1" thickBot="1" thickTop="1">
      <c r="A13" s="3" t="s">
        <v>402</v>
      </c>
      <c r="B13" s="11">
        <v>49</v>
      </c>
      <c r="C13" s="11">
        <v>1</v>
      </c>
      <c r="D13" s="11">
        <v>36</v>
      </c>
      <c r="E13" s="11" t="s">
        <v>38</v>
      </c>
      <c r="F13" s="11">
        <v>85</v>
      </c>
      <c r="G13" s="11">
        <v>1</v>
      </c>
      <c r="H13" s="11">
        <v>19</v>
      </c>
      <c r="I13" s="11" t="s">
        <v>38</v>
      </c>
    </row>
    <row r="14" spans="1:9" ht="30" customHeight="1" thickBot="1" thickTop="1">
      <c r="A14" s="3" t="s">
        <v>403</v>
      </c>
      <c r="B14" s="11">
        <v>171</v>
      </c>
      <c r="C14" s="11" t="s">
        <v>38</v>
      </c>
      <c r="D14" s="11">
        <v>124</v>
      </c>
      <c r="E14" s="11" t="s">
        <v>38</v>
      </c>
      <c r="F14" s="11">
        <v>295</v>
      </c>
      <c r="G14" s="11">
        <v>0</v>
      </c>
      <c r="H14" s="11">
        <v>104</v>
      </c>
      <c r="I14" s="11" t="s">
        <v>38</v>
      </c>
    </row>
    <row r="15" spans="1:9" ht="30" customHeight="1" thickBot="1" thickTop="1">
      <c r="A15" s="3" t="s">
        <v>404</v>
      </c>
      <c r="B15" s="11" t="s">
        <v>38</v>
      </c>
      <c r="C15" s="11" t="s">
        <v>38</v>
      </c>
      <c r="D15" s="11">
        <v>25</v>
      </c>
      <c r="E15" s="11" t="s">
        <v>38</v>
      </c>
      <c r="F15" s="11">
        <v>25</v>
      </c>
      <c r="G15" s="11">
        <v>0</v>
      </c>
      <c r="H15" s="11">
        <v>18</v>
      </c>
      <c r="I15" s="11" t="s">
        <v>38</v>
      </c>
    </row>
    <row r="16" spans="1:9" ht="30" customHeight="1" thickBot="1" thickTop="1">
      <c r="A16" s="3" t="s">
        <v>405</v>
      </c>
      <c r="B16" s="11">
        <v>136</v>
      </c>
      <c r="C16" s="11">
        <v>26</v>
      </c>
      <c r="D16" s="11">
        <v>41</v>
      </c>
      <c r="E16" s="11">
        <v>19</v>
      </c>
      <c r="F16" s="11">
        <v>177</v>
      </c>
      <c r="G16" s="11">
        <v>45</v>
      </c>
      <c r="H16" s="11">
        <v>38</v>
      </c>
      <c r="I16" s="11">
        <v>11</v>
      </c>
    </row>
    <row r="17" spans="1:9" ht="30" customHeight="1" thickBot="1" thickTop="1">
      <c r="A17" s="3" t="s">
        <v>406</v>
      </c>
      <c r="B17" s="11">
        <v>700</v>
      </c>
      <c r="C17" s="11">
        <v>55</v>
      </c>
      <c r="D17" s="11">
        <v>203</v>
      </c>
      <c r="E17" s="11">
        <v>32</v>
      </c>
      <c r="F17" s="11">
        <v>903</v>
      </c>
      <c r="G17" s="11">
        <v>87</v>
      </c>
      <c r="H17" s="11">
        <v>180</v>
      </c>
      <c r="I17" s="11">
        <v>26</v>
      </c>
    </row>
    <row r="18" spans="1:9" ht="30" customHeight="1" thickBot="1" thickTop="1">
      <c r="A18" s="3" t="s">
        <v>407</v>
      </c>
      <c r="B18" s="11">
        <v>81</v>
      </c>
      <c r="C18" s="11">
        <v>16</v>
      </c>
      <c r="D18" s="11" t="s">
        <v>38</v>
      </c>
      <c r="E18" s="11" t="s">
        <v>38</v>
      </c>
      <c r="F18" s="11">
        <v>81</v>
      </c>
      <c r="G18" s="11">
        <v>16</v>
      </c>
      <c r="H18" s="11" t="s">
        <v>38</v>
      </c>
      <c r="I18" s="11" t="s">
        <v>38</v>
      </c>
    </row>
    <row r="19" spans="1:9" ht="30" customHeight="1" thickBot="1" thickTop="1">
      <c r="A19" s="3" t="s">
        <v>86</v>
      </c>
      <c r="B19" s="11">
        <v>1320</v>
      </c>
      <c r="C19" s="11">
        <v>115</v>
      </c>
      <c r="D19" s="11">
        <v>525</v>
      </c>
      <c r="E19" s="11">
        <v>51</v>
      </c>
      <c r="F19" s="11">
        <v>1845</v>
      </c>
      <c r="G19" s="11">
        <v>166</v>
      </c>
      <c r="H19" s="11">
        <v>430</v>
      </c>
      <c r="I19" s="11">
        <v>48</v>
      </c>
    </row>
    <row r="20" spans="1:9" ht="21" customHeight="1" thickTop="1">
      <c r="A20" s="95" t="s">
        <v>408</v>
      </c>
      <c r="B20" s="95"/>
      <c r="C20" s="95"/>
      <c r="D20" s="95"/>
      <c r="E20" s="95"/>
      <c r="F20" s="95"/>
      <c r="G20" s="95"/>
      <c r="H20" s="95"/>
      <c r="I20" s="95"/>
    </row>
  </sheetData>
  <sheetProtection/>
  <mergeCells count="7">
    <mergeCell ref="A20:I20"/>
    <mergeCell ref="A1:I8"/>
    <mergeCell ref="A10:A11"/>
    <mergeCell ref="B10:C10"/>
    <mergeCell ref="D10:E10"/>
    <mergeCell ref="F10:G10"/>
    <mergeCell ref="H10:I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&amp;C&amp;14(579)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rightToLeft="1" zoomScalePageLayoutView="0" workbookViewId="0" topLeftCell="A10">
      <selection activeCell="A16" sqref="A16"/>
    </sheetView>
  </sheetViews>
  <sheetFormatPr defaultColWidth="9.140625" defaultRowHeight="12.75"/>
  <cols>
    <col min="1" max="1" width="53.28125" style="0" customWidth="1"/>
    <col min="2" max="5" width="20.7109375" style="0" customWidth="1"/>
  </cols>
  <sheetData>
    <row r="1" spans="1:5" ht="9.75" customHeight="1">
      <c r="A1" s="53"/>
      <c r="B1" s="53"/>
      <c r="C1" s="53"/>
      <c r="D1" s="53"/>
      <c r="E1" s="53"/>
    </row>
    <row r="2" spans="1:5" ht="9.75" customHeight="1">
      <c r="A2" s="53"/>
      <c r="B2" s="53"/>
      <c r="C2" s="53"/>
      <c r="D2" s="53"/>
      <c r="E2" s="53"/>
    </row>
    <row r="3" spans="1:5" ht="9.75" customHeight="1">
      <c r="A3" s="53"/>
      <c r="B3" s="53"/>
      <c r="C3" s="53"/>
      <c r="D3" s="53"/>
      <c r="E3" s="53"/>
    </row>
    <row r="4" spans="1:5" ht="9.75" customHeight="1">
      <c r="A4" s="53"/>
      <c r="B4" s="53"/>
      <c r="C4" s="53"/>
      <c r="D4" s="53"/>
      <c r="E4" s="53"/>
    </row>
    <row r="5" spans="1:5" ht="9.75" customHeight="1">
      <c r="A5" s="53"/>
      <c r="B5" s="53"/>
      <c r="C5" s="53"/>
      <c r="D5" s="53"/>
      <c r="E5" s="53"/>
    </row>
    <row r="6" spans="1:5" ht="9.75" customHeight="1">
      <c r="A6" s="53"/>
      <c r="B6" s="53"/>
      <c r="C6" s="53"/>
      <c r="D6" s="53"/>
      <c r="E6" s="53"/>
    </row>
    <row r="7" spans="1:5" ht="16.5" customHeight="1">
      <c r="A7" s="53"/>
      <c r="B7" s="53"/>
      <c r="C7" s="53"/>
      <c r="D7" s="53"/>
      <c r="E7" s="53"/>
    </row>
    <row r="8" spans="1:5" ht="33" customHeight="1">
      <c r="A8" s="53"/>
      <c r="B8" s="53"/>
      <c r="C8" s="53"/>
      <c r="D8" s="53"/>
      <c r="E8" s="53"/>
    </row>
    <row r="9" spans="1:5" ht="30" customHeight="1" thickBot="1">
      <c r="A9" s="54" t="s">
        <v>29</v>
      </c>
      <c r="B9" s="54"/>
      <c r="C9" s="54"/>
      <c r="D9" s="54"/>
      <c r="E9" s="8"/>
    </row>
    <row r="10" spans="1:5" ht="30" customHeight="1" thickBot="1" thickTop="1">
      <c r="A10" s="61" t="s">
        <v>50</v>
      </c>
      <c r="B10" s="63" t="s">
        <v>51</v>
      </c>
      <c r="C10" s="64"/>
      <c r="D10" s="63" t="s">
        <v>52</v>
      </c>
      <c r="E10" s="64"/>
    </row>
    <row r="11" spans="1:5" ht="30" customHeight="1" thickBot="1" thickTop="1">
      <c r="A11" s="62"/>
      <c r="B11" s="5">
        <v>2005</v>
      </c>
      <c r="C11" s="6">
        <v>2008</v>
      </c>
      <c r="D11" s="5">
        <v>2005</v>
      </c>
      <c r="E11" s="5">
        <v>2008</v>
      </c>
    </row>
    <row r="12" spans="1:5" ht="30" customHeight="1" thickBot="1" thickTop="1">
      <c r="A12" s="15" t="s">
        <v>53</v>
      </c>
      <c r="B12" s="5">
        <v>724</v>
      </c>
      <c r="C12" s="6">
        <v>638</v>
      </c>
      <c r="D12" s="5">
        <v>140</v>
      </c>
      <c r="E12" s="3">
        <v>129</v>
      </c>
    </row>
    <row r="13" spans="1:5" ht="30" customHeight="1" thickBot="1" thickTop="1">
      <c r="A13" s="15" t="s">
        <v>54</v>
      </c>
      <c r="B13" s="5">
        <v>250</v>
      </c>
      <c r="C13" s="6">
        <v>246</v>
      </c>
      <c r="D13" s="5">
        <v>32</v>
      </c>
      <c r="E13" s="3">
        <v>23</v>
      </c>
    </row>
    <row r="14" spans="1:5" ht="30" customHeight="1" thickBot="1" thickTop="1">
      <c r="A14" s="15" t="s">
        <v>55</v>
      </c>
      <c r="B14" s="5">
        <v>678</v>
      </c>
      <c r="C14" s="6">
        <v>573</v>
      </c>
      <c r="D14" s="5">
        <v>160</v>
      </c>
      <c r="E14" s="3">
        <v>130</v>
      </c>
    </row>
    <row r="15" spans="1:5" ht="30" customHeight="1" thickBot="1" thickTop="1">
      <c r="A15" s="15" t="s">
        <v>56</v>
      </c>
      <c r="B15" s="5"/>
      <c r="C15" s="6"/>
      <c r="D15" s="5">
        <v>13</v>
      </c>
      <c r="E15" s="3"/>
    </row>
    <row r="16" spans="1:5" ht="30" customHeight="1" thickBot="1" thickTop="1">
      <c r="A16" s="15" t="s">
        <v>57</v>
      </c>
      <c r="B16" s="23"/>
      <c r="C16" s="24"/>
      <c r="D16" s="24">
        <v>15</v>
      </c>
      <c r="E16" s="23"/>
    </row>
    <row r="17" spans="1:5" ht="30" customHeight="1" thickBot="1" thickTop="1">
      <c r="A17" s="15" t="s">
        <v>58</v>
      </c>
      <c r="B17" s="23">
        <v>177</v>
      </c>
      <c r="C17" s="24">
        <v>294</v>
      </c>
      <c r="D17" s="24">
        <v>53</v>
      </c>
      <c r="E17" s="23">
        <v>56</v>
      </c>
    </row>
    <row r="18" spans="1:5" ht="30" customHeight="1" thickBot="1" thickTop="1">
      <c r="A18" s="15" t="s">
        <v>59</v>
      </c>
      <c r="B18" s="23">
        <v>100</v>
      </c>
      <c r="C18" s="24">
        <v>120</v>
      </c>
      <c r="D18" s="24">
        <v>18</v>
      </c>
      <c r="E18" s="23">
        <v>24</v>
      </c>
    </row>
    <row r="19" spans="1:5" ht="30" customHeight="1" thickBot="1" thickTop="1">
      <c r="A19" s="15" t="s">
        <v>12</v>
      </c>
      <c r="B19" s="24">
        <f>SUM(B12:B18)</f>
        <v>1929</v>
      </c>
      <c r="C19" s="24">
        <f>SUM(C12:C18)</f>
        <v>1871</v>
      </c>
      <c r="D19" s="24">
        <f>SUM(D12:D18)</f>
        <v>431</v>
      </c>
      <c r="E19" s="23">
        <f>SUM(E12:E18)</f>
        <v>362</v>
      </c>
    </row>
    <row r="20" spans="1:5" ht="30" customHeight="1" thickTop="1">
      <c r="A20" s="65" t="s">
        <v>60</v>
      </c>
      <c r="B20" s="65"/>
      <c r="C20" s="65"/>
      <c r="D20" s="65"/>
      <c r="E20" s="65"/>
    </row>
  </sheetData>
  <sheetProtection/>
  <mergeCells count="6">
    <mergeCell ref="A1:E8"/>
    <mergeCell ref="A9:D9"/>
    <mergeCell ref="A10:A11"/>
    <mergeCell ref="B10:C10"/>
    <mergeCell ref="D10:E10"/>
    <mergeCell ref="A20:E2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&amp;C&amp;14(547)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rightToLeft="1" zoomScalePageLayoutView="0" workbookViewId="0" topLeftCell="A1">
      <selection activeCell="A1" sqref="A1:G8"/>
    </sheetView>
  </sheetViews>
  <sheetFormatPr defaultColWidth="9.140625" defaultRowHeight="12.75"/>
  <cols>
    <col min="1" max="1" width="41.7109375" style="0" customWidth="1"/>
    <col min="2" max="7" width="15.7109375" style="0" customWidth="1"/>
  </cols>
  <sheetData>
    <row r="1" spans="1:7" ht="12.75" customHeight="1">
      <c r="A1" s="53"/>
      <c r="B1" s="53"/>
      <c r="C1" s="53"/>
      <c r="D1" s="53"/>
      <c r="E1" s="53"/>
      <c r="F1" s="53"/>
      <c r="G1" s="53"/>
    </row>
    <row r="2" spans="1:7" ht="12.75" customHeight="1">
      <c r="A2" s="53"/>
      <c r="B2" s="53"/>
      <c r="C2" s="53"/>
      <c r="D2" s="53"/>
      <c r="E2" s="53"/>
      <c r="F2" s="53"/>
      <c r="G2" s="53"/>
    </row>
    <row r="3" spans="1:7" ht="12.75" customHeight="1">
      <c r="A3" s="53"/>
      <c r="B3" s="53"/>
      <c r="C3" s="53"/>
      <c r="D3" s="53"/>
      <c r="E3" s="53"/>
      <c r="F3" s="53"/>
      <c r="G3" s="53"/>
    </row>
    <row r="4" spans="1:7" ht="12.75" customHeight="1">
      <c r="A4" s="53"/>
      <c r="B4" s="53"/>
      <c r="C4" s="53"/>
      <c r="D4" s="53"/>
      <c r="E4" s="53"/>
      <c r="F4" s="53"/>
      <c r="G4" s="53"/>
    </row>
    <row r="5" spans="1:7" ht="12.75" customHeight="1">
      <c r="A5" s="53"/>
      <c r="B5" s="53"/>
      <c r="C5" s="53"/>
      <c r="D5" s="53"/>
      <c r="E5" s="53"/>
      <c r="F5" s="53"/>
      <c r="G5" s="53"/>
    </row>
    <row r="6" spans="1:7" ht="12.75" customHeight="1">
      <c r="A6" s="53"/>
      <c r="B6" s="53"/>
      <c r="C6" s="53"/>
      <c r="D6" s="53"/>
      <c r="E6" s="53"/>
      <c r="F6" s="53"/>
      <c r="G6" s="53"/>
    </row>
    <row r="7" spans="1:7" ht="12.75" customHeight="1">
      <c r="A7" s="53"/>
      <c r="B7" s="53"/>
      <c r="C7" s="53"/>
      <c r="D7" s="53"/>
      <c r="E7" s="53"/>
      <c r="F7" s="53"/>
      <c r="G7" s="53"/>
    </row>
    <row r="8" spans="1:7" ht="12.75" customHeight="1">
      <c r="A8" s="53"/>
      <c r="B8" s="53"/>
      <c r="C8" s="53"/>
      <c r="D8" s="53"/>
      <c r="E8" s="53"/>
      <c r="F8" s="53"/>
      <c r="G8" s="53"/>
    </row>
    <row r="9" spans="1:7" ht="24" customHeight="1" thickBot="1">
      <c r="A9" s="54" t="s">
        <v>29</v>
      </c>
      <c r="B9" s="54"/>
      <c r="C9" s="54"/>
      <c r="D9" s="54"/>
      <c r="E9" s="54"/>
      <c r="F9" s="8"/>
      <c r="G9" s="8"/>
    </row>
    <row r="10" spans="1:7" ht="24.75" customHeight="1" thickBot="1" thickTop="1">
      <c r="A10" s="62" t="s">
        <v>30</v>
      </c>
      <c r="B10" s="58" t="s">
        <v>31</v>
      </c>
      <c r="C10" s="66"/>
      <c r="D10" s="59"/>
      <c r="E10" s="58" t="s">
        <v>32</v>
      </c>
      <c r="F10" s="66"/>
      <c r="G10" s="59"/>
    </row>
    <row r="11" spans="1:7" ht="24.75" customHeight="1" thickBot="1" thickTop="1">
      <c r="A11" s="62"/>
      <c r="B11" s="3" t="s">
        <v>33</v>
      </c>
      <c r="C11" s="3" t="s">
        <v>34</v>
      </c>
      <c r="D11" s="15" t="s">
        <v>35</v>
      </c>
      <c r="E11" s="3" t="s">
        <v>33</v>
      </c>
      <c r="F11" s="3" t="s">
        <v>34</v>
      </c>
      <c r="G11" s="15" t="s">
        <v>35</v>
      </c>
    </row>
    <row r="12" spans="1:7" ht="24.75" customHeight="1" thickBot="1" thickTop="1">
      <c r="A12" s="10" t="s">
        <v>36</v>
      </c>
      <c r="B12" s="3">
        <v>1469</v>
      </c>
      <c r="C12" s="3">
        <v>398</v>
      </c>
      <c r="D12" s="15">
        <v>1867</v>
      </c>
      <c r="E12" s="3">
        <v>1997</v>
      </c>
      <c r="F12" s="3">
        <v>572</v>
      </c>
      <c r="G12" s="15">
        <v>2569</v>
      </c>
    </row>
    <row r="13" spans="1:7" ht="24.75" customHeight="1" thickBot="1" thickTop="1">
      <c r="A13" s="10" t="s">
        <v>37</v>
      </c>
      <c r="B13" s="18" t="s">
        <v>38</v>
      </c>
      <c r="C13" s="18" t="s">
        <v>38</v>
      </c>
      <c r="D13" s="15">
        <v>30757</v>
      </c>
      <c r="E13" s="3">
        <v>33469</v>
      </c>
      <c r="F13" s="3">
        <v>1594</v>
      </c>
      <c r="G13" s="15">
        <v>35063</v>
      </c>
    </row>
    <row r="14" spans="1:7" ht="24.75" customHeight="1" thickBot="1" thickTop="1">
      <c r="A14" s="10" t="s">
        <v>39</v>
      </c>
      <c r="B14" s="3">
        <v>214</v>
      </c>
      <c r="C14" s="3">
        <v>363</v>
      </c>
      <c r="D14" s="15">
        <v>577</v>
      </c>
      <c r="E14" s="3">
        <v>361</v>
      </c>
      <c r="F14" s="3">
        <v>176</v>
      </c>
      <c r="G14" s="15">
        <v>537</v>
      </c>
    </row>
    <row r="15" spans="1:7" ht="24.75" customHeight="1" thickBot="1" thickTop="1">
      <c r="A15" s="10" t="s">
        <v>40</v>
      </c>
      <c r="B15" s="3">
        <v>3814</v>
      </c>
      <c r="C15" s="3">
        <v>1967</v>
      </c>
      <c r="D15" s="15">
        <v>7652</v>
      </c>
      <c r="E15" s="3">
        <v>3693</v>
      </c>
      <c r="F15" s="3">
        <v>2337</v>
      </c>
      <c r="G15" s="15">
        <v>7301</v>
      </c>
    </row>
    <row r="16" spans="1:7" ht="24.75" customHeight="1" thickBot="1" thickTop="1">
      <c r="A16" s="10" t="s">
        <v>41</v>
      </c>
      <c r="B16" s="3">
        <v>6222</v>
      </c>
      <c r="C16" s="3">
        <v>3463</v>
      </c>
      <c r="D16" s="15">
        <v>9685</v>
      </c>
      <c r="E16" s="3">
        <v>4693</v>
      </c>
      <c r="F16" s="3">
        <v>2909</v>
      </c>
      <c r="G16" s="15">
        <v>7602</v>
      </c>
    </row>
    <row r="17" spans="1:7" ht="24.75" customHeight="1" thickBot="1" thickTop="1">
      <c r="A17" s="10" t="s">
        <v>42</v>
      </c>
      <c r="B17" s="3">
        <v>862</v>
      </c>
      <c r="C17" s="3">
        <v>226</v>
      </c>
      <c r="D17" s="15">
        <v>1088</v>
      </c>
      <c r="E17" s="3">
        <v>727</v>
      </c>
      <c r="F17" s="3">
        <v>237</v>
      </c>
      <c r="G17" s="15">
        <v>964</v>
      </c>
    </row>
    <row r="18" spans="1:7" ht="24.75" customHeight="1" thickBot="1" thickTop="1">
      <c r="A18" s="19" t="s">
        <v>43</v>
      </c>
      <c r="B18" s="3">
        <v>1691</v>
      </c>
      <c r="C18" s="3">
        <v>615</v>
      </c>
      <c r="D18" s="15">
        <v>2306</v>
      </c>
      <c r="E18" s="3">
        <v>1577</v>
      </c>
      <c r="F18" s="3">
        <v>240</v>
      </c>
      <c r="G18" s="15">
        <v>1817</v>
      </c>
    </row>
    <row r="19" spans="1:7" ht="24.75" customHeight="1" thickBot="1" thickTop="1">
      <c r="A19" s="10" t="s">
        <v>44</v>
      </c>
      <c r="B19" s="3">
        <v>1004</v>
      </c>
      <c r="C19" s="3">
        <v>620</v>
      </c>
      <c r="D19" s="15">
        <v>1624</v>
      </c>
      <c r="E19" s="3">
        <v>1021</v>
      </c>
      <c r="F19" s="3">
        <v>675</v>
      </c>
      <c r="G19" s="15">
        <v>1696</v>
      </c>
    </row>
    <row r="20" spans="1:7" ht="24.75" customHeight="1" thickBot="1" thickTop="1">
      <c r="A20" s="19" t="s">
        <v>45</v>
      </c>
      <c r="B20" s="3">
        <v>2277</v>
      </c>
      <c r="C20" s="3">
        <v>290</v>
      </c>
      <c r="D20" s="15">
        <v>2567</v>
      </c>
      <c r="E20" s="3">
        <v>1751</v>
      </c>
      <c r="F20" s="3">
        <v>214</v>
      </c>
      <c r="G20" s="15">
        <v>1965</v>
      </c>
    </row>
    <row r="21" spans="1:7" ht="24.75" customHeight="1" thickBot="1" thickTop="1">
      <c r="A21" s="10" t="s">
        <v>46</v>
      </c>
      <c r="B21" s="3">
        <v>92</v>
      </c>
      <c r="C21" s="3">
        <v>50</v>
      </c>
      <c r="D21" s="15">
        <v>142</v>
      </c>
      <c r="E21" s="3">
        <v>83</v>
      </c>
      <c r="F21" s="3">
        <v>102</v>
      </c>
      <c r="G21" s="15">
        <v>185</v>
      </c>
    </row>
    <row r="22" spans="1:7" ht="24.75" customHeight="1" thickBot="1" thickTop="1">
      <c r="A22" s="10" t="s">
        <v>47</v>
      </c>
      <c r="B22" s="20" t="s">
        <v>38</v>
      </c>
      <c r="C22" s="20" t="s">
        <v>38</v>
      </c>
      <c r="D22" s="20" t="s">
        <v>38</v>
      </c>
      <c r="E22" s="4">
        <v>42</v>
      </c>
      <c r="F22" s="21">
        <v>90</v>
      </c>
      <c r="G22" s="21">
        <v>132</v>
      </c>
    </row>
    <row r="23" spans="1:7" ht="24.75" customHeight="1" thickBot="1" thickTop="1">
      <c r="A23" s="10" t="s">
        <v>48</v>
      </c>
      <c r="B23" s="21">
        <v>17645</v>
      </c>
      <c r="C23" s="21">
        <v>7992</v>
      </c>
      <c r="D23" s="4">
        <v>58265</v>
      </c>
      <c r="E23" s="4">
        <v>49414</v>
      </c>
      <c r="F23" s="21">
        <v>9146</v>
      </c>
      <c r="G23" s="21">
        <v>59831</v>
      </c>
    </row>
    <row r="24" spans="1:7" ht="18.75" customHeight="1" thickTop="1">
      <c r="A24" s="65" t="s">
        <v>49</v>
      </c>
      <c r="B24" s="65"/>
      <c r="C24" s="65"/>
      <c r="D24" s="65"/>
      <c r="E24" s="65"/>
      <c r="F24" s="65"/>
      <c r="G24" s="65"/>
    </row>
  </sheetData>
  <sheetProtection/>
  <mergeCells count="6">
    <mergeCell ref="A9:E9"/>
    <mergeCell ref="A10:A11"/>
    <mergeCell ref="B10:D10"/>
    <mergeCell ref="E10:G10"/>
    <mergeCell ref="A24:G24"/>
    <mergeCell ref="A1:G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&amp;C&amp;14(548)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rightToLeft="1" zoomScalePageLayoutView="0" workbookViewId="0" topLeftCell="A1">
      <selection activeCell="A22" sqref="A22"/>
    </sheetView>
  </sheetViews>
  <sheetFormatPr defaultColWidth="9.140625" defaultRowHeight="12.75"/>
  <cols>
    <col min="1" max="1" width="49.00390625" style="0" customWidth="1"/>
    <col min="2" max="8" width="10.7109375" style="0" customWidth="1"/>
    <col min="9" max="9" width="15.421875" style="0" customWidth="1"/>
  </cols>
  <sheetData>
    <row r="1" spans="1:9" ht="12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12.7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12.7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2.75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9" ht="12.75" customHeight="1">
      <c r="A5" s="53"/>
      <c r="B5" s="53"/>
      <c r="C5" s="53"/>
      <c r="D5" s="53"/>
      <c r="E5" s="53"/>
      <c r="F5" s="53"/>
      <c r="G5" s="53"/>
      <c r="H5" s="53"/>
      <c r="I5" s="53"/>
    </row>
    <row r="6" spans="1:9" ht="12.75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9" ht="12.75" customHeight="1">
      <c r="A7" s="53"/>
      <c r="B7" s="53"/>
      <c r="C7" s="53"/>
      <c r="D7" s="53"/>
      <c r="E7" s="53"/>
      <c r="F7" s="53"/>
      <c r="G7" s="53"/>
      <c r="H7" s="53"/>
      <c r="I7" s="53"/>
    </row>
    <row r="8" spans="1:9" ht="41.25" customHeight="1">
      <c r="A8" s="53"/>
      <c r="B8" s="53"/>
      <c r="C8" s="53"/>
      <c r="D8" s="53"/>
      <c r="E8" s="53"/>
      <c r="F8" s="53"/>
      <c r="G8" s="53"/>
      <c r="H8" s="53"/>
      <c r="I8" s="53"/>
    </row>
    <row r="9" spans="1:9" ht="24.75" customHeight="1">
      <c r="A9" s="54" t="s">
        <v>61</v>
      </c>
      <c r="B9" s="54"/>
      <c r="C9" s="54"/>
      <c r="D9" s="54"/>
      <c r="E9" s="54"/>
      <c r="F9" s="54"/>
      <c r="G9" s="8"/>
      <c r="H9" s="8"/>
      <c r="I9" s="8"/>
    </row>
    <row r="10" spans="1:9" ht="6.75" customHeight="1" thickBot="1">
      <c r="A10" s="54"/>
      <c r="B10" s="54"/>
      <c r="C10" s="54"/>
      <c r="D10" s="54"/>
      <c r="E10" s="54"/>
      <c r="F10" s="54"/>
      <c r="G10" s="68"/>
      <c r="H10" s="68"/>
      <c r="I10" s="68"/>
    </row>
    <row r="11" spans="1:9" ht="69" customHeight="1" thickBot="1" thickTop="1">
      <c r="A11" s="11" t="s">
        <v>62</v>
      </c>
      <c r="B11" s="11">
        <v>2001</v>
      </c>
      <c r="C11" s="11">
        <v>2002</v>
      </c>
      <c r="D11" s="11">
        <v>2003</v>
      </c>
      <c r="E11" s="11">
        <v>2004</v>
      </c>
      <c r="F11" s="11">
        <v>2005</v>
      </c>
      <c r="G11" s="11">
        <v>2006</v>
      </c>
      <c r="H11" s="11">
        <v>2007</v>
      </c>
      <c r="I11" s="10" t="s">
        <v>73</v>
      </c>
    </row>
    <row r="12" spans="1:9" ht="34.5" customHeight="1" thickBot="1" thickTop="1">
      <c r="A12" s="19" t="s">
        <v>63</v>
      </c>
      <c r="B12" s="11">
        <v>6902</v>
      </c>
      <c r="C12" s="11">
        <v>7236</v>
      </c>
      <c r="D12" s="11">
        <v>9913</v>
      </c>
      <c r="E12" s="11">
        <v>13378</v>
      </c>
      <c r="F12" s="11">
        <v>18492</v>
      </c>
      <c r="G12" s="11">
        <v>25381</v>
      </c>
      <c r="H12" s="11">
        <v>31357</v>
      </c>
      <c r="I12" s="11">
        <v>23.5</v>
      </c>
    </row>
    <row r="13" spans="1:9" ht="34.5" customHeight="1" thickBot="1" thickTop="1">
      <c r="A13" s="19" t="s">
        <v>64</v>
      </c>
      <c r="B13" s="11">
        <v>729</v>
      </c>
      <c r="C13" s="11">
        <v>1447</v>
      </c>
      <c r="D13" s="11">
        <v>3523</v>
      </c>
      <c r="E13" s="11">
        <v>4796</v>
      </c>
      <c r="F13" s="11">
        <v>5821</v>
      </c>
      <c r="G13" s="11">
        <v>7652</v>
      </c>
      <c r="H13" s="11">
        <v>5750</v>
      </c>
      <c r="I13" s="11" t="s">
        <v>65</v>
      </c>
    </row>
    <row r="14" spans="1:9" ht="39.75" customHeight="1" thickBot="1" thickTop="1">
      <c r="A14" s="19" t="s">
        <v>66</v>
      </c>
      <c r="B14" s="11">
        <v>1704</v>
      </c>
      <c r="C14" s="11">
        <v>460</v>
      </c>
      <c r="D14" s="11">
        <v>1498</v>
      </c>
      <c r="E14" s="11">
        <v>2703</v>
      </c>
      <c r="F14" s="11">
        <v>3357</v>
      </c>
      <c r="G14" s="11">
        <v>2913</v>
      </c>
      <c r="H14" s="11">
        <v>2824</v>
      </c>
      <c r="I14" s="11" t="s">
        <v>67</v>
      </c>
    </row>
    <row r="15" spans="1:9" ht="26.25" customHeight="1" thickBot="1" thickTop="1">
      <c r="A15" s="25" t="s">
        <v>68</v>
      </c>
      <c r="B15" s="11" t="s">
        <v>38</v>
      </c>
      <c r="C15" s="11" t="s">
        <v>38</v>
      </c>
      <c r="D15" s="11" t="s">
        <v>38</v>
      </c>
      <c r="E15" s="11" t="s">
        <v>38</v>
      </c>
      <c r="F15" s="11" t="s">
        <v>38</v>
      </c>
      <c r="G15" s="11" t="s">
        <v>38</v>
      </c>
      <c r="H15" s="11">
        <v>486</v>
      </c>
      <c r="I15" s="11" t="s">
        <v>38</v>
      </c>
    </row>
    <row r="16" spans="1:9" ht="29.25" customHeight="1" thickBot="1" thickTop="1">
      <c r="A16" s="19" t="s">
        <v>69</v>
      </c>
      <c r="B16" s="11">
        <v>7696</v>
      </c>
      <c r="C16" s="11">
        <v>6612</v>
      </c>
      <c r="D16" s="11">
        <v>12065</v>
      </c>
      <c r="E16" s="11">
        <v>14076</v>
      </c>
      <c r="F16" s="11">
        <v>14112</v>
      </c>
      <c r="G16" s="11">
        <v>15353</v>
      </c>
      <c r="H16" s="11">
        <v>13725</v>
      </c>
      <c r="I16" s="11" t="s">
        <v>70</v>
      </c>
    </row>
    <row r="17" spans="1:9" ht="34.5" customHeight="1" thickBot="1" thickTop="1">
      <c r="A17" s="19" t="s">
        <v>71</v>
      </c>
      <c r="B17" s="11">
        <v>70548</v>
      </c>
      <c r="C17" s="11">
        <v>1059676</v>
      </c>
      <c r="D17" s="11">
        <v>110831</v>
      </c>
      <c r="E17" s="11">
        <v>118431</v>
      </c>
      <c r="F17" s="11">
        <v>118605</v>
      </c>
      <c r="G17" s="11">
        <v>92984</v>
      </c>
      <c r="H17" s="11">
        <v>112391</v>
      </c>
      <c r="I17" s="11">
        <v>20.9</v>
      </c>
    </row>
    <row r="18" spans="1:9" ht="34.5" customHeight="1" thickBot="1" thickTop="1">
      <c r="A18" s="10" t="s">
        <v>12</v>
      </c>
      <c r="B18" s="11">
        <f aca="true" t="shared" si="0" ref="B18:H18">SUM(B12:B17)</f>
        <v>87579</v>
      </c>
      <c r="C18" s="11">
        <f t="shared" si="0"/>
        <v>1075431</v>
      </c>
      <c r="D18" s="11">
        <f t="shared" si="0"/>
        <v>137830</v>
      </c>
      <c r="E18" s="11">
        <f t="shared" si="0"/>
        <v>153384</v>
      </c>
      <c r="F18" s="11">
        <f t="shared" si="0"/>
        <v>160387</v>
      </c>
      <c r="G18" s="11">
        <f t="shared" si="0"/>
        <v>144283</v>
      </c>
      <c r="H18" s="11">
        <f t="shared" si="0"/>
        <v>166533</v>
      </c>
      <c r="I18" s="11">
        <v>18.3</v>
      </c>
    </row>
    <row r="19" spans="1:9" ht="29.25" customHeight="1" thickTop="1">
      <c r="A19" s="67" t="s">
        <v>72</v>
      </c>
      <c r="B19" s="67"/>
      <c r="C19" s="67"/>
      <c r="D19" s="67"/>
      <c r="E19" s="67"/>
      <c r="F19" s="67"/>
      <c r="G19" s="67"/>
      <c r="H19" s="67"/>
      <c r="I19" s="67"/>
    </row>
    <row r="20" ht="22.5" customHeight="1"/>
  </sheetData>
  <sheetProtection/>
  <mergeCells count="4">
    <mergeCell ref="A19:I19"/>
    <mergeCell ref="A1:I8"/>
    <mergeCell ref="A9:F10"/>
    <mergeCell ref="G10:I10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2"/>
  <headerFooter>
    <oddFooter>&amp;C&amp;14(549)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rightToLeft="1" zoomScalePageLayoutView="0" workbookViewId="0" topLeftCell="A1">
      <selection activeCell="A9" sqref="A9:E9"/>
    </sheetView>
  </sheetViews>
  <sheetFormatPr defaultColWidth="9.140625" defaultRowHeight="12.75"/>
  <cols>
    <col min="1" max="1" width="32.8515625" style="0" customWidth="1"/>
    <col min="2" max="5" width="25.8515625" style="0" customWidth="1"/>
  </cols>
  <sheetData>
    <row r="1" spans="1:5" ht="12.75">
      <c r="A1" s="53"/>
      <c r="B1" s="53"/>
      <c r="C1" s="53"/>
      <c r="D1" s="53"/>
      <c r="E1" s="53"/>
    </row>
    <row r="2" spans="1:5" ht="12.75">
      <c r="A2" s="53"/>
      <c r="B2" s="53"/>
      <c r="C2" s="53"/>
      <c r="D2" s="53"/>
      <c r="E2" s="53"/>
    </row>
    <row r="3" spans="1:5" ht="12.75">
      <c r="A3" s="53"/>
      <c r="B3" s="53"/>
      <c r="C3" s="53"/>
      <c r="D3" s="53"/>
      <c r="E3" s="53"/>
    </row>
    <row r="4" spans="1:5" ht="12.75">
      <c r="A4" s="53"/>
      <c r="B4" s="53"/>
      <c r="C4" s="53"/>
      <c r="D4" s="53"/>
      <c r="E4" s="53"/>
    </row>
    <row r="5" spans="1:5" ht="12.75">
      <c r="A5" s="53"/>
      <c r="B5" s="53"/>
      <c r="C5" s="53"/>
      <c r="D5" s="53"/>
      <c r="E5" s="53"/>
    </row>
    <row r="6" spans="1:5" ht="12.75">
      <c r="A6" s="53"/>
      <c r="B6" s="53"/>
      <c r="C6" s="53"/>
      <c r="D6" s="53"/>
      <c r="E6" s="53"/>
    </row>
    <row r="7" spans="1:5" ht="12.75">
      <c r="A7" s="53"/>
      <c r="B7" s="53"/>
      <c r="C7" s="53"/>
      <c r="D7" s="53"/>
      <c r="E7" s="53"/>
    </row>
    <row r="8" spans="1:5" ht="45" customHeight="1">
      <c r="A8" s="53"/>
      <c r="B8" s="53"/>
      <c r="C8" s="53"/>
      <c r="D8" s="53"/>
      <c r="E8" s="53"/>
    </row>
    <row r="9" spans="1:5" ht="39.75" customHeight="1" thickBot="1">
      <c r="A9" s="54" t="s">
        <v>74</v>
      </c>
      <c r="B9" s="54"/>
      <c r="C9" s="54"/>
      <c r="D9" s="54"/>
      <c r="E9" s="54"/>
    </row>
    <row r="10" spans="1:5" ht="39.75" customHeight="1" thickBot="1" thickTop="1">
      <c r="A10" s="62" t="s">
        <v>75</v>
      </c>
      <c r="B10" s="60" t="s">
        <v>76</v>
      </c>
      <c r="C10" s="60"/>
      <c r="D10" s="60"/>
      <c r="E10" s="60"/>
    </row>
    <row r="11" spans="1:5" ht="15.75" customHeight="1" thickBot="1" thickTop="1">
      <c r="A11" s="62"/>
      <c r="B11" s="60"/>
      <c r="C11" s="60"/>
      <c r="D11" s="60"/>
      <c r="E11" s="60"/>
    </row>
    <row r="12" spans="1:5" ht="23.25" customHeight="1" thickBot="1" thickTop="1">
      <c r="A12" s="62"/>
      <c r="B12" s="60"/>
      <c r="C12" s="60"/>
      <c r="D12" s="60"/>
      <c r="E12" s="60"/>
    </row>
    <row r="13" spans="1:5" ht="39.75" customHeight="1" thickBot="1" thickTop="1">
      <c r="A13" s="62"/>
      <c r="B13" s="3" t="s">
        <v>77</v>
      </c>
      <c r="C13" s="3" t="s">
        <v>78</v>
      </c>
      <c r="D13" s="3" t="s">
        <v>79</v>
      </c>
      <c r="E13" s="3" t="s">
        <v>80</v>
      </c>
    </row>
    <row r="14" spans="1:5" ht="39.75" customHeight="1" thickBot="1" thickTop="1">
      <c r="A14" s="3">
        <v>2002</v>
      </c>
      <c r="B14" s="4">
        <v>185980</v>
      </c>
      <c r="C14" s="4">
        <v>120165</v>
      </c>
      <c r="D14" s="4">
        <v>17715</v>
      </c>
      <c r="E14" s="4">
        <v>14938</v>
      </c>
    </row>
    <row r="15" spans="1:5" ht="39.75" customHeight="1" thickBot="1" thickTop="1">
      <c r="A15" s="3">
        <v>2003</v>
      </c>
      <c r="B15" s="4">
        <v>171043</v>
      </c>
      <c r="C15" s="4">
        <v>120900</v>
      </c>
      <c r="D15" s="4">
        <v>16636</v>
      </c>
      <c r="E15" s="4">
        <v>14853</v>
      </c>
    </row>
    <row r="16" spans="1:5" ht="39.75" customHeight="1" thickBot="1" thickTop="1">
      <c r="A16" s="3">
        <v>2004</v>
      </c>
      <c r="B16" s="4">
        <v>225723</v>
      </c>
      <c r="C16" s="4">
        <v>170968</v>
      </c>
      <c r="D16" s="4">
        <v>22922</v>
      </c>
      <c r="E16" s="4">
        <v>13771</v>
      </c>
    </row>
    <row r="17" spans="1:5" ht="39.75" customHeight="1" thickTop="1">
      <c r="A17" s="57" t="s">
        <v>81</v>
      </c>
      <c r="B17" s="57"/>
      <c r="C17" s="57"/>
      <c r="D17" s="57"/>
      <c r="E17" s="57"/>
    </row>
  </sheetData>
  <sheetProtection/>
  <mergeCells count="5">
    <mergeCell ref="A17:E17"/>
    <mergeCell ref="A1:E8"/>
    <mergeCell ref="A9:E9"/>
    <mergeCell ref="A10:A13"/>
    <mergeCell ref="B10:E1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&amp;C&amp;14(550)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rightToLeft="1" zoomScalePageLayoutView="0" workbookViewId="0" topLeftCell="A1">
      <selection activeCell="C22" sqref="C22"/>
    </sheetView>
  </sheetViews>
  <sheetFormatPr defaultColWidth="9.140625" defaultRowHeight="12.75"/>
  <cols>
    <col min="1" max="1" width="22.140625" style="0" customWidth="1"/>
    <col min="2" max="7" width="19.00390625" style="0" customWidth="1"/>
  </cols>
  <sheetData>
    <row r="1" spans="1:7" ht="12.75">
      <c r="A1" s="53"/>
      <c r="B1" s="53"/>
      <c r="C1" s="53"/>
      <c r="D1" s="53"/>
      <c r="E1" s="53"/>
      <c r="F1" s="53"/>
      <c r="G1" s="53"/>
    </row>
    <row r="2" spans="1:7" ht="12.75">
      <c r="A2" s="53"/>
      <c r="B2" s="53"/>
      <c r="C2" s="53"/>
      <c r="D2" s="53"/>
      <c r="E2" s="53"/>
      <c r="F2" s="53"/>
      <c r="G2" s="53"/>
    </row>
    <row r="3" spans="1:7" ht="12.75">
      <c r="A3" s="53"/>
      <c r="B3" s="53"/>
      <c r="C3" s="53"/>
      <c r="D3" s="53"/>
      <c r="E3" s="53"/>
      <c r="F3" s="53"/>
      <c r="G3" s="53"/>
    </row>
    <row r="4" spans="1:7" ht="12.75">
      <c r="A4" s="53"/>
      <c r="B4" s="53"/>
      <c r="C4" s="53"/>
      <c r="D4" s="53"/>
      <c r="E4" s="53"/>
      <c r="F4" s="53"/>
      <c r="G4" s="53"/>
    </row>
    <row r="5" spans="1:7" ht="12.75">
      <c r="A5" s="53"/>
      <c r="B5" s="53"/>
      <c r="C5" s="53"/>
      <c r="D5" s="53"/>
      <c r="E5" s="53"/>
      <c r="F5" s="53"/>
      <c r="G5" s="53"/>
    </row>
    <row r="6" spans="1:7" ht="12.75">
      <c r="A6" s="53"/>
      <c r="B6" s="53"/>
      <c r="C6" s="53"/>
      <c r="D6" s="53"/>
      <c r="E6" s="53"/>
      <c r="F6" s="53"/>
      <c r="G6" s="53"/>
    </row>
    <row r="7" spans="1:7" ht="12.75">
      <c r="A7" s="53"/>
      <c r="B7" s="53"/>
      <c r="C7" s="53"/>
      <c r="D7" s="53"/>
      <c r="E7" s="53"/>
      <c r="F7" s="53"/>
      <c r="G7" s="53"/>
    </row>
    <row r="8" spans="1:7" ht="12.75">
      <c r="A8" s="53"/>
      <c r="B8" s="53"/>
      <c r="C8" s="53"/>
      <c r="D8" s="53"/>
      <c r="E8" s="53"/>
      <c r="F8" s="53"/>
      <c r="G8" s="53"/>
    </row>
    <row r="9" spans="1:7" ht="12.75">
      <c r="A9" s="53"/>
      <c r="B9" s="53"/>
      <c r="C9" s="53"/>
      <c r="D9" s="53"/>
      <c r="E9" s="53"/>
      <c r="F9" s="53"/>
      <c r="G9" s="53"/>
    </row>
    <row r="10" spans="1:7" ht="12.75">
      <c r="A10" s="54" t="s">
        <v>82</v>
      </c>
      <c r="B10" s="54"/>
      <c r="C10" s="54"/>
      <c r="D10" s="54"/>
      <c r="E10" s="54"/>
      <c r="F10" s="54"/>
      <c r="G10" s="54"/>
    </row>
    <row r="11" spans="1:7" ht="13.5" thickBot="1">
      <c r="A11" s="54"/>
      <c r="B11" s="54"/>
      <c r="C11" s="54"/>
      <c r="D11" s="54"/>
      <c r="E11" s="54"/>
      <c r="F11" s="54"/>
      <c r="G11" s="54"/>
    </row>
    <row r="12" spans="1:7" ht="14.25" thickBot="1" thickTop="1">
      <c r="A12" s="60" t="s">
        <v>83</v>
      </c>
      <c r="B12" s="60" t="s">
        <v>84</v>
      </c>
      <c r="C12" s="60"/>
      <c r="D12" s="60" t="s">
        <v>85</v>
      </c>
      <c r="E12" s="60"/>
      <c r="F12" s="60" t="s">
        <v>86</v>
      </c>
      <c r="G12" s="60"/>
    </row>
    <row r="13" spans="1:7" ht="14.25" thickBot="1" thickTop="1">
      <c r="A13" s="60"/>
      <c r="B13" s="60"/>
      <c r="C13" s="60"/>
      <c r="D13" s="60"/>
      <c r="E13" s="60"/>
      <c r="F13" s="60"/>
      <c r="G13" s="60"/>
    </row>
    <row r="14" spans="1:7" ht="19.5" thickBot="1" thickTop="1">
      <c r="A14" s="60"/>
      <c r="B14" s="3" t="s">
        <v>14</v>
      </c>
      <c r="C14" s="3" t="s">
        <v>15</v>
      </c>
      <c r="D14" s="3" t="s">
        <v>14</v>
      </c>
      <c r="E14" s="3" t="s">
        <v>15</v>
      </c>
      <c r="F14" s="3" t="s">
        <v>14</v>
      </c>
      <c r="G14" s="3" t="s">
        <v>15</v>
      </c>
    </row>
    <row r="15" spans="1:7" ht="30" customHeight="1" thickBot="1" thickTop="1">
      <c r="A15" s="3">
        <v>2000</v>
      </c>
      <c r="B15" s="4">
        <v>9626</v>
      </c>
      <c r="C15" s="4">
        <v>3866</v>
      </c>
      <c r="D15" s="4">
        <v>1485</v>
      </c>
      <c r="E15" s="4">
        <v>2128</v>
      </c>
      <c r="F15" s="4">
        <v>11111</v>
      </c>
      <c r="G15" s="4">
        <v>5994</v>
      </c>
    </row>
    <row r="16" spans="1:7" ht="30" customHeight="1" thickBot="1" thickTop="1">
      <c r="A16" s="3">
        <v>2001</v>
      </c>
      <c r="B16" s="4" t="s">
        <v>38</v>
      </c>
      <c r="C16" s="4" t="s">
        <v>38</v>
      </c>
      <c r="D16" s="4" t="s">
        <v>38</v>
      </c>
      <c r="E16" s="4" t="s">
        <v>38</v>
      </c>
      <c r="F16" s="4" t="s">
        <v>38</v>
      </c>
      <c r="G16" s="4" t="s">
        <v>38</v>
      </c>
    </row>
    <row r="17" spans="1:7" ht="30" customHeight="1" thickBot="1" thickTop="1">
      <c r="A17" s="3">
        <v>2002</v>
      </c>
      <c r="B17" s="4">
        <v>11673</v>
      </c>
      <c r="C17" s="4">
        <v>5131</v>
      </c>
      <c r="D17" s="4">
        <v>1659</v>
      </c>
      <c r="E17" s="4">
        <v>1475</v>
      </c>
      <c r="F17" s="4">
        <f aca="true" t="shared" si="0" ref="F17:G19">B17+D17</f>
        <v>13332</v>
      </c>
      <c r="G17" s="4">
        <f t="shared" si="0"/>
        <v>6606</v>
      </c>
    </row>
    <row r="18" spans="1:7" ht="30" customHeight="1" thickBot="1" thickTop="1">
      <c r="A18" s="3">
        <v>2003</v>
      </c>
      <c r="B18" s="4">
        <v>12617</v>
      </c>
      <c r="C18" s="4">
        <v>5418</v>
      </c>
      <c r="D18" s="4">
        <v>1230</v>
      </c>
      <c r="E18" s="4">
        <v>1137</v>
      </c>
      <c r="F18" s="4">
        <f t="shared" si="0"/>
        <v>13847</v>
      </c>
      <c r="G18" s="4">
        <f t="shared" si="0"/>
        <v>6555</v>
      </c>
    </row>
    <row r="19" spans="1:7" ht="30" customHeight="1" thickBot="1" thickTop="1">
      <c r="A19" s="3">
        <v>2004</v>
      </c>
      <c r="B19" s="4">
        <v>12217</v>
      </c>
      <c r="C19" s="4">
        <v>6313</v>
      </c>
      <c r="D19" s="4">
        <v>1224</v>
      </c>
      <c r="E19" s="4">
        <v>1224</v>
      </c>
      <c r="F19" s="4">
        <f t="shared" si="0"/>
        <v>13441</v>
      </c>
      <c r="G19" s="4">
        <f t="shared" si="0"/>
        <v>7537</v>
      </c>
    </row>
    <row r="20" spans="1:7" ht="30" customHeight="1" thickBot="1" thickTop="1">
      <c r="A20" s="3">
        <v>2005</v>
      </c>
      <c r="B20" s="4">
        <v>13847</v>
      </c>
      <c r="C20" s="4">
        <v>5936</v>
      </c>
      <c r="D20" s="4" t="s">
        <v>38</v>
      </c>
      <c r="E20" s="4" t="s">
        <v>38</v>
      </c>
      <c r="F20" s="4">
        <v>13847</v>
      </c>
      <c r="G20" s="4">
        <v>5936</v>
      </c>
    </row>
    <row r="21" spans="1:7" ht="30" customHeight="1" thickBot="1" thickTop="1">
      <c r="A21" s="3">
        <v>2006</v>
      </c>
      <c r="B21" s="4">
        <v>13909</v>
      </c>
      <c r="C21" s="4">
        <v>8581</v>
      </c>
      <c r="D21" s="4" t="s">
        <v>38</v>
      </c>
      <c r="E21" s="4">
        <v>825</v>
      </c>
      <c r="F21" s="4">
        <v>13909</v>
      </c>
      <c r="G21" s="4">
        <v>9406</v>
      </c>
    </row>
    <row r="22" spans="1:7" ht="30" customHeight="1" thickBot="1" thickTop="1">
      <c r="A22" s="3">
        <v>2007</v>
      </c>
      <c r="B22" s="4">
        <v>11582</v>
      </c>
      <c r="C22" s="4">
        <v>7675</v>
      </c>
      <c r="D22" s="4">
        <v>3821</v>
      </c>
      <c r="E22" s="4" t="s">
        <v>38</v>
      </c>
      <c r="F22" s="4">
        <v>15403</v>
      </c>
      <c r="G22" s="4">
        <v>7675</v>
      </c>
    </row>
    <row r="23" spans="1:7" ht="30" customHeight="1" thickBot="1" thickTop="1">
      <c r="A23" s="3">
        <v>2008</v>
      </c>
      <c r="B23" s="4">
        <v>17430</v>
      </c>
      <c r="C23" s="4">
        <v>10615</v>
      </c>
      <c r="D23" s="4" t="s">
        <v>38</v>
      </c>
      <c r="E23" s="4" t="s">
        <v>38</v>
      </c>
      <c r="F23" s="4">
        <v>17430</v>
      </c>
      <c r="G23" s="4">
        <v>10615</v>
      </c>
    </row>
    <row r="24" spans="1:7" ht="30" customHeight="1" thickTop="1">
      <c r="A24" s="57" t="s">
        <v>87</v>
      </c>
      <c r="B24" s="57"/>
      <c r="C24" s="57"/>
      <c r="D24" s="57"/>
      <c r="E24" s="57"/>
      <c r="F24" s="57"/>
      <c r="G24" s="57"/>
    </row>
  </sheetData>
  <sheetProtection/>
  <mergeCells count="7">
    <mergeCell ref="A24:G24"/>
    <mergeCell ref="A1:G9"/>
    <mergeCell ref="A10:G11"/>
    <mergeCell ref="A12:A14"/>
    <mergeCell ref="B12:C13"/>
    <mergeCell ref="D12:E13"/>
    <mergeCell ref="F12:G1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&amp;C&amp;14(551)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rightToLeft="1" zoomScalePageLayoutView="0" workbookViewId="0" topLeftCell="A1">
      <selection activeCell="C15" sqref="C15"/>
    </sheetView>
  </sheetViews>
  <sheetFormatPr defaultColWidth="9.140625" defaultRowHeight="12.75"/>
  <cols>
    <col min="1" max="1" width="19.140625" style="0" customWidth="1"/>
    <col min="2" max="11" width="11.7109375" style="0" customWidth="1"/>
  </cols>
  <sheetData>
    <row r="1" spans="1:11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5" customHeight="1" thickBot="1">
      <c r="A8" s="54" t="s">
        <v>82</v>
      </c>
      <c r="B8" s="54"/>
      <c r="C8" s="54"/>
      <c r="D8" s="54"/>
      <c r="E8" s="54"/>
      <c r="F8" s="54"/>
      <c r="G8" s="16"/>
      <c r="H8" s="26"/>
      <c r="I8" s="26"/>
      <c r="J8" s="8"/>
      <c r="K8" s="8"/>
    </row>
    <row r="9" spans="1:11" ht="15" customHeight="1" thickBot="1" thickTop="1">
      <c r="A9" s="56" t="s">
        <v>88</v>
      </c>
      <c r="B9" s="60">
        <v>2006</v>
      </c>
      <c r="C9" s="60"/>
      <c r="D9" s="60"/>
      <c r="E9" s="60"/>
      <c r="F9" s="60"/>
      <c r="G9" s="60"/>
      <c r="H9" s="56">
        <v>2005</v>
      </c>
      <c r="I9" s="56"/>
      <c r="J9" s="56">
        <v>2008</v>
      </c>
      <c r="K9" s="56"/>
    </row>
    <row r="10" spans="1:11" ht="15" customHeight="1" thickBot="1" thickTop="1">
      <c r="A10" s="56"/>
      <c r="B10" s="56" t="s">
        <v>89</v>
      </c>
      <c r="C10" s="56"/>
      <c r="D10" s="56" t="s">
        <v>90</v>
      </c>
      <c r="E10" s="56"/>
      <c r="F10" s="56" t="s">
        <v>86</v>
      </c>
      <c r="G10" s="56"/>
      <c r="H10" s="56" t="s">
        <v>86</v>
      </c>
      <c r="I10" s="56"/>
      <c r="J10" s="56" t="s">
        <v>86</v>
      </c>
      <c r="K10" s="56"/>
    </row>
    <row r="11" spans="1:11" ht="15" customHeight="1" thickBot="1" thickTop="1">
      <c r="A11" s="56"/>
      <c r="B11" s="11" t="s">
        <v>14</v>
      </c>
      <c r="C11" s="11" t="s">
        <v>15</v>
      </c>
      <c r="D11" s="11" t="s">
        <v>14</v>
      </c>
      <c r="E11" s="11" t="s">
        <v>15</v>
      </c>
      <c r="F11" s="11" t="s">
        <v>14</v>
      </c>
      <c r="G11" s="11" t="s">
        <v>15</v>
      </c>
      <c r="H11" s="11" t="s">
        <v>14</v>
      </c>
      <c r="I11" s="11" t="s">
        <v>15</v>
      </c>
      <c r="J11" s="11" t="s">
        <v>14</v>
      </c>
      <c r="K11" s="11" t="s">
        <v>15</v>
      </c>
    </row>
    <row r="12" spans="1:11" ht="15" customHeight="1" thickBot="1" thickTop="1">
      <c r="A12" s="11" t="s">
        <v>91</v>
      </c>
      <c r="B12" s="13">
        <v>113</v>
      </c>
      <c r="C12" s="13">
        <v>0</v>
      </c>
      <c r="D12" s="13">
        <v>0</v>
      </c>
      <c r="E12" s="13">
        <v>0</v>
      </c>
      <c r="F12" s="13">
        <v>113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15" customHeight="1" thickBot="1" thickTop="1">
      <c r="A13" s="11" t="s">
        <v>92</v>
      </c>
      <c r="B13" s="13">
        <v>591</v>
      </c>
      <c r="C13" s="13">
        <v>445</v>
      </c>
      <c r="D13" s="13">
        <v>0</v>
      </c>
      <c r="E13" s="13">
        <v>51</v>
      </c>
      <c r="F13" s="13">
        <v>591</v>
      </c>
      <c r="G13" s="13">
        <f>C13+E13</f>
        <v>496</v>
      </c>
      <c r="H13" s="13">
        <v>0</v>
      </c>
      <c r="I13" s="13">
        <v>0</v>
      </c>
      <c r="J13" s="13">
        <v>0</v>
      </c>
      <c r="K13" s="13">
        <v>0</v>
      </c>
    </row>
    <row r="14" spans="1:11" ht="15" customHeight="1" thickBot="1" thickTop="1">
      <c r="A14" s="11" t="s">
        <v>93</v>
      </c>
      <c r="B14" s="13">
        <v>2025</v>
      </c>
      <c r="C14" s="13">
        <v>1007</v>
      </c>
      <c r="D14" s="13">
        <v>0</v>
      </c>
      <c r="E14" s="13">
        <v>133</v>
      </c>
      <c r="F14" s="13">
        <v>2025</v>
      </c>
      <c r="G14" s="13">
        <f aca="true" t="shared" si="0" ref="G14:G33">C14+E14</f>
        <v>1140</v>
      </c>
      <c r="H14" s="13">
        <v>0</v>
      </c>
      <c r="I14" s="13">
        <v>0</v>
      </c>
      <c r="J14" s="13">
        <v>0</v>
      </c>
      <c r="K14" s="13">
        <v>0</v>
      </c>
    </row>
    <row r="15" spans="1:11" ht="15" customHeight="1" thickBot="1" thickTop="1">
      <c r="A15" s="11" t="s">
        <v>94</v>
      </c>
      <c r="B15" s="13">
        <v>1951</v>
      </c>
      <c r="C15" s="13">
        <v>1088</v>
      </c>
      <c r="D15" s="13">
        <v>0</v>
      </c>
      <c r="E15" s="13">
        <v>72</v>
      </c>
      <c r="F15" s="13">
        <v>1951</v>
      </c>
      <c r="G15" s="13">
        <f t="shared" si="0"/>
        <v>1160</v>
      </c>
      <c r="H15" s="13">
        <v>770</v>
      </c>
      <c r="I15" s="13">
        <v>667</v>
      </c>
      <c r="J15" s="13">
        <v>2963</v>
      </c>
      <c r="K15" s="13">
        <v>1888</v>
      </c>
    </row>
    <row r="16" spans="1:11" ht="15" customHeight="1" thickBot="1" thickTop="1">
      <c r="A16" s="11" t="s">
        <v>95</v>
      </c>
      <c r="B16" s="13">
        <v>785</v>
      </c>
      <c r="C16" s="13">
        <v>549</v>
      </c>
      <c r="D16" s="13">
        <v>0</v>
      </c>
      <c r="E16" s="13">
        <v>29</v>
      </c>
      <c r="F16" s="13">
        <v>785</v>
      </c>
      <c r="G16" s="13">
        <f t="shared" si="0"/>
        <v>578</v>
      </c>
      <c r="H16" s="13">
        <v>538</v>
      </c>
      <c r="I16" s="13">
        <v>434</v>
      </c>
      <c r="J16" s="13">
        <v>544</v>
      </c>
      <c r="K16" s="13">
        <v>417</v>
      </c>
    </row>
    <row r="17" spans="1:11" ht="15" customHeight="1" thickBot="1" thickTop="1">
      <c r="A17" s="11" t="s">
        <v>96</v>
      </c>
      <c r="B17" s="13">
        <v>100</v>
      </c>
      <c r="C17" s="13">
        <v>97</v>
      </c>
      <c r="D17" s="13">
        <v>0</v>
      </c>
      <c r="E17" s="13">
        <v>0</v>
      </c>
      <c r="F17" s="13">
        <v>100</v>
      </c>
      <c r="G17" s="13">
        <f t="shared" si="0"/>
        <v>97</v>
      </c>
      <c r="H17" s="13">
        <v>0</v>
      </c>
      <c r="I17" s="13">
        <v>0</v>
      </c>
      <c r="J17" s="13">
        <v>0</v>
      </c>
      <c r="K17" s="13">
        <v>0</v>
      </c>
    </row>
    <row r="18" spans="1:11" ht="15" customHeight="1" thickBot="1" thickTop="1">
      <c r="A18" s="11" t="s">
        <v>97</v>
      </c>
      <c r="B18" s="13">
        <v>1999</v>
      </c>
      <c r="C18" s="13">
        <v>1295</v>
      </c>
      <c r="D18" s="13">
        <v>0</v>
      </c>
      <c r="E18" s="13">
        <v>340</v>
      </c>
      <c r="F18" s="13">
        <v>1999</v>
      </c>
      <c r="G18" s="13">
        <f t="shared" si="0"/>
        <v>1635</v>
      </c>
      <c r="H18" s="13">
        <v>0</v>
      </c>
      <c r="I18" s="13">
        <v>0</v>
      </c>
      <c r="J18" s="13">
        <v>0</v>
      </c>
      <c r="K18" s="13">
        <v>0</v>
      </c>
    </row>
    <row r="19" spans="1:11" ht="15" customHeight="1" thickBot="1" thickTop="1">
      <c r="A19" s="11" t="s">
        <v>98</v>
      </c>
      <c r="B19" s="13">
        <v>907</v>
      </c>
      <c r="C19" s="13">
        <v>660</v>
      </c>
      <c r="D19" s="13">
        <v>0</v>
      </c>
      <c r="E19" s="13">
        <v>56</v>
      </c>
      <c r="F19" s="13">
        <v>907</v>
      </c>
      <c r="G19" s="13">
        <f t="shared" si="0"/>
        <v>716</v>
      </c>
      <c r="H19" s="13">
        <v>0</v>
      </c>
      <c r="I19" s="13">
        <v>0</v>
      </c>
      <c r="J19" s="13">
        <v>0</v>
      </c>
      <c r="K19" s="13">
        <v>0</v>
      </c>
    </row>
    <row r="20" spans="1:11" ht="15" customHeight="1" thickBot="1" thickTop="1">
      <c r="A20" s="11" t="s">
        <v>99</v>
      </c>
      <c r="B20" s="13">
        <v>543</v>
      </c>
      <c r="C20" s="13">
        <v>392</v>
      </c>
      <c r="D20" s="13">
        <v>0</v>
      </c>
      <c r="E20" s="13">
        <v>41</v>
      </c>
      <c r="F20" s="13">
        <v>543</v>
      </c>
      <c r="G20" s="13">
        <f t="shared" si="0"/>
        <v>433</v>
      </c>
      <c r="H20" s="13">
        <v>360</v>
      </c>
      <c r="I20" s="13">
        <v>255</v>
      </c>
      <c r="J20" s="13">
        <v>617</v>
      </c>
      <c r="K20" s="13">
        <v>414</v>
      </c>
    </row>
    <row r="21" spans="1:11" ht="15" customHeight="1" thickBot="1" thickTop="1">
      <c r="A21" s="11" t="s">
        <v>100</v>
      </c>
      <c r="B21" s="13">
        <v>1160</v>
      </c>
      <c r="C21" s="13">
        <v>416</v>
      </c>
      <c r="D21" s="13">
        <v>0</v>
      </c>
      <c r="E21" s="13">
        <v>0</v>
      </c>
      <c r="F21" s="13">
        <v>1160</v>
      </c>
      <c r="G21" s="13">
        <f t="shared" si="0"/>
        <v>416</v>
      </c>
      <c r="H21" s="13">
        <v>433</v>
      </c>
      <c r="I21" s="13">
        <v>282</v>
      </c>
      <c r="J21" s="13">
        <v>2785</v>
      </c>
      <c r="K21" s="13">
        <v>1397</v>
      </c>
    </row>
    <row r="22" spans="1:11" ht="15" customHeight="1" thickBot="1" thickTop="1">
      <c r="A22" s="11" t="s">
        <v>101</v>
      </c>
      <c r="B22" s="13">
        <v>305</v>
      </c>
      <c r="C22" s="13">
        <v>139</v>
      </c>
      <c r="D22" s="13">
        <v>0</v>
      </c>
      <c r="E22" s="13">
        <v>9</v>
      </c>
      <c r="F22" s="13">
        <v>305</v>
      </c>
      <c r="G22" s="13">
        <f t="shared" si="0"/>
        <v>148</v>
      </c>
      <c r="H22" s="13">
        <v>997</v>
      </c>
      <c r="I22" s="13">
        <v>797</v>
      </c>
      <c r="J22" s="13">
        <v>1683</v>
      </c>
      <c r="K22" s="13">
        <v>1263</v>
      </c>
    </row>
    <row r="23" spans="1:11" ht="15" customHeight="1" thickBot="1" thickTop="1">
      <c r="A23" s="11" t="s">
        <v>102</v>
      </c>
      <c r="B23" s="13">
        <v>819</v>
      </c>
      <c r="C23" s="13">
        <v>517</v>
      </c>
      <c r="D23" s="13">
        <v>0</v>
      </c>
      <c r="E23" s="13">
        <v>15</v>
      </c>
      <c r="F23" s="13">
        <v>819</v>
      </c>
      <c r="G23" s="13">
        <f t="shared" si="0"/>
        <v>532</v>
      </c>
      <c r="H23" s="13">
        <v>593</v>
      </c>
      <c r="I23" s="13">
        <v>386</v>
      </c>
      <c r="J23" s="13">
        <v>855</v>
      </c>
      <c r="K23" s="13">
        <v>552</v>
      </c>
    </row>
    <row r="24" spans="1:11" ht="15" customHeight="1" thickBot="1" thickTop="1">
      <c r="A24" s="11" t="s">
        <v>103</v>
      </c>
      <c r="B24" s="13">
        <v>965</v>
      </c>
      <c r="C24" s="13">
        <v>557</v>
      </c>
      <c r="D24" s="13">
        <v>0</v>
      </c>
      <c r="E24" s="13">
        <v>79</v>
      </c>
      <c r="F24" s="13">
        <v>965</v>
      </c>
      <c r="G24" s="13">
        <f t="shared" si="0"/>
        <v>636</v>
      </c>
      <c r="H24" s="13">
        <v>313</v>
      </c>
      <c r="I24" s="13">
        <v>311</v>
      </c>
      <c r="J24" s="13">
        <v>1475</v>
      </c>
      <c r="K24" s="13">
        <v>645</v>
      </c>
    </row>
    <row r="25" spans="1:11" ht="15" customHeight="1" thickBot="1" thickTop="1">
      <c r="A25" s="11" t="s">
        <v>104</v>
      </c>
      <c r="B25" s="13">
        <v>134</v>
      </c>
      <c r="C25" s="13">
        <v>142</v>
      </c>
      <c r="D25" s="13">
        <v>0</v>
      </c>
      <c r="E25" s="13">
        <v>0</v>
      </c>
      <c r="F25" s="13">
        <v>134</v>
      </c>
      <c r="G25" s="13">
        <f t="shared" si="0"/>
        <v>142</v>
      </c>
      <c r="H25" s="13">
        <v>0</v>
      </c>
      <c r="I25" s="13">
        <v>0</v>
      </c>
      <c r="J25" s="13">
        <v>0</v>
      </c>
      <c r="K25" s="13">
        <v>0</v>
      </c>
    </row>
    <row r="26" spans="1:11" ht="15" customHeight="1" thickBot="1" thickTop="1">
      <c r="A26" s="11" t="s">
        <v>105</v>
      </c>
      <c r="B26" s="13">
        <v>374</v>
      </c>
      <c r="C26" s="13">
        <v>184</v>
      </c>
      <c r="D26" s="13">
        <v>0</v>
      </c>
      <c r="E26" s="13">
        <v>0</v>
      </c>
      <c r="F26" s="13">
        <v>374</v>
      </c>
      <c r="G26" s="13">
        <f t="shared" si="0"/>
        <v>184</v>
      </c>
      <c r="H26" s="13">
        <v>0</v>
      </c>
      <c r="I26" s="13">
        <v>0</v>
      </c>
      <c r="J26" s="13">
        <v>0</v>
      </c>
      <c r="K26" s="13">
        <v>0</v>
      </c>
    </row>
    <row r="27" spans="1:11" ht="15" customHeight="1" thickBot="1" thickTop="1">
      <c r="A27" s="11" t="s">
        <v>106</v>
      </c>
      <c r="B27" s="13">
        <v>281</v>
      </c>
      <c r="C27" s="13">
        <v>221</v>
      </c>
      <c r="D27" s="13">
        <v>0</v>
      </c>
      <c r="E27" s="13">
        <v>0</v>
      </c>
      <c r="F27" s="13">
        <v>281</v>
      </c>
      <c r="G27" s="13">
        <f t="shared" si="0"/>
        <v>221</v>
      </c>
      <c r="H27" s="13">
        <v>0</v>
      </c>
      <c r="I27" s="13">
        <v>0</v>
      </c>
      <c r="J27" s="13">
        <v>0</v>
      </c>
      <c r="K27" s="13">
        <v>0</v>
      </c>
    </row>
    <row r="28" spans="1:11" ht="15" customHeight="1" thickBot="1" thickTop="1">
      <c r="A28" s="11" t="s">
        <v>107</v>
      </c>
      <c r="B28" s="13">
        <v>71</v>
      </c>
      <c r="C28" s="13">
        <v>89</v>
      </c>
      <c r="D28" s="13">
        <v>0</v>
      </c>
      <c r="E28" s="13">
        <v>0</v>
      </c>
      <c r="F28" s="13">
        <v>71</v>
      </c>
      <c r="G28" s="13">
        <f t="shared" si="0"/>
        <v>89</v>
      </c>
      <c r="H28" s="13">
        <v>163</v>
      </c>
      <c r="I28" s="13">
        <v>116</v>
      </c>
      <c r="J28" s="13">
        <v>247</v>
      </c>
      <c r="K28" s="13">
        <v>233</v>
      </c>
    </row>
    <row r="29" spans="1:11" ht="15" customHeight="1" thickBot="1" thickTop="1">
      <c r="A29" s="11" t="s">
        <v>108</v>
      </c>
      <c r="B29" s="13">
        <v>64</v>
      </c>
      <c r="C29" s="13">
        <v>67</v>
      </c>
      <c r="D29" s="13">
        <v>0</v>
      </c>
      <c r="E29" s="13">
        <v>0</v>
      </c>
      <c r="F29" s="13">
        <v>64</v>
      </c>
      <c r="G29" s="13">
        <f t="shared" si="0"/>
        <v>67</v>
      </c>
      <c r="H29" s="13">
        <v>0</v>
      </c>
      <c r="I29" s="13">
        <v>0</v>
      </c>
      <c r="J29" s="13">
        <v>0</v>
      </c>
      <c r="K29" s="13">
        <v>0</v>
      </c>
    </row>
    <row r="30" spans="1:11" ht="15" customHeight="1" thickBot="1" thickTop="1">
      <c r="A30" s="11" t="s">
        <v>109</v>
      </c>
      <c r="B30" s="13">
        <v>467</v>
      </c>
      <c r="C30" s="13">
        <v>391</v>
      </c>
      <c r="D30" s="13">
        <v>0</v>
      </c>
      <c r="E30" s="13">
        <v>0</v>
      </c>
      <c r="F30" s="13">
        <v>467</v>
      </c>
      <c r="G30" s="13">
        <f t="shared" si="0"/>
        <v>391</v>
      </c>
      <c r="H30" s="13">
        <v>0</v>
      </c>
      <c r="I30" s="13">
        <v>0</v>
      </c>
      <c r="J30" s="13">
        <v>0</v>
      </c>
      <c r="K30" s="13">
        <v>0</v>
      </c>
    </row>
    <row r="31" spans="1:11" ht="15" customHeight="1" thickBot="1" thickTop="1">
      <c r="A31" s="11" t="s">
        <v>110</v>
      </c>
      <c r="B31" s="13">
        <v>133</v>
      </c>
      <c r="C31" s="13">
        <v>140</v>
      </c>
      <c r="D31" s="13">
        <v>0</v>
      </c>
      <c r="E31" s="13">
        <v>0</v>
      </c>
      <c r="F31" s="13">
        <v>133</v>
      </c>
      <c r="G31" s="13">
        <f t="shared" si="0"/>
        <v>140</v>
      </c>
      <c r="H31" s="13">
        <v>0</v>
      </c>
      <c r="I31" s="13">
        <v>0</v>
      </c>
      <c r="J31" s="13">
        <v>0</v>
      </c>
      <c r="K31" s="13">
        <v>0</v>
      </c>
    </row>
    <row r="32" spans="1:11" ht="15" customHeight="1" thickBot="1" thickTop="1">
      <c r="A32" s="11" t="s">
        <v>111</v>
      </c>
      <c r="B32" s="13">
        <v>122</v>
      </c>
      <c r="C32" s="13">
        <v>185</v>
      </c>
      <c r="D32" s="13">
        <v>0</v>
      </c>
      <c r="E32" s="13">
        <v>0</v>
      </c>
      <c r="F32" s="13">
        <v>122</v>
      </c>
      <c r="G32" s="13">
        <f t="shared" si="0"/>
        <v>185</v>
      </c>
      <c r="H32" s="13">
        <v>92</v>
      </c>
      <c r="I32" s="13">
        <v>43</v>
      </c>
      <c r="J32" s="13">
        <v>185</v>
      </c>
      <c r="K32" s="13">
        <v>140</v>
      </c>
    </row>
    <row r="33" spans="1:11" ht="15" customHeight="1" thickBot="1" thickTop="1">
      <c r="A33" s="11" t="s">
        <v>112</v>
      </c>
      <c r="B33" s="13">
        <f>SUM(B12:B32)</f>
        <v>13909</v>
      </c>
      <c r="C33" s="13">
        <f>SUM(C13:C32)</f>
        <v>8581</v>
      </c>
      <c r="D33" s="13">
        <v>0</v>
      </c>
      <c r="E33" s="13">
        <f>SUM(E13:E32)</f>
        <v>825</v>
      </c>
      <c r="F33" s="13">
        <f>SUM(F12:F32)</f>
        <v>13909</v>
      </c>
      <c r="G33" s="13">
        <f t="shared" si="0"/>
        <v>9406</v>
      </c>
      <c r="H33" s="13">
        <f>SUM(H12:H32)</f>
        <v>4259</v>
      </c>
      <c r="I33" s="13">
        <f>SUM(I12:I32)</f>
        <v>3291</v>
      </c>
      <c r="J33" s="13">
        <f>SUM(J12:J32)</f>
        <v>11354</v>
      </c>
      <c r="K33" s="13">
        <f>SUM(K12:K32)</f>
        <v>6949</v>
      </c>
    </row>
    <row r="34" spans="1:11" ht="15" customHeight="1" thickTop="1">
      <c r="A34" s="69" t="s">
        <v>113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</sheetData>
  <sheetProtection/>
  <mergeCells count="12">
    <mergeCell ref="B10:C10"/>
    <mergeCell ref="D10:E10"/>
    <mergeCell ref="F10:G10"/>
    <mergeCell ref="H10:I10"/>
    <mergeCell ref="J10:K10"/>
    <mergeCell ref="A34:K34"/>
    <mergeCell ref="A1:K7"/>
    <mergeCell ref="A8:F8"/>
    <mergeCell ref="A9:A11"/>
    <mergeCell ref="B9:G9"/>
    <mergeCell ref="H9:I9"/>
    <mergeCell ref="J9:K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headerFooter>
    <oddFooter>&amp;C&amp;14(552)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Arab Labor Org.</dc:creator>
  <cp:keywords/>
  <dc:description/>
  <cp:lastModifiedBy>mr.mostafa</cp:lastModifiedBy>
  <cp:lastPrinted>2010-02-14T16:12:53Z</cp:lastPrinted>
  <dcterms:created xsi:type="dcterms:W3CDTF">2003-05-19T05:50:12Z</dcterms:created>
  <dcterms:modified xsi:type="dcterms:W3CDTF">2010-02-14T16:13:48Z</dcterms:modified>
  <cp:category/>
  <cp:version/>
  <cp:contentType/>
  <cp:contentStatus/>
</cp:coreProperties>
</file>